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จำนวนรับปริญญ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<sst xmlns="http://schemas.openxmlformats.org/spreadsheetml/2006/main" count="778" uniqueCount="254">
  <si>
    <t>จำนวน</t>
  </si>
  <si>
    <t>ชาย</t>
  </si>
  <si>
    <t>หญิง</t>
  </si>
  <si>
    <t>รวม</t>
  </si>
  <si>
    <t>และสิ่งแวดล้อม</t>
  </si>
  <si>
    <t>ศศ.บ. (ภาษาญี่ปุ่น)</t>
  </si>
  <si>
    <t>ศศ.บ. (ภาษาไทย)</t>
  </si>
  <si>
    <t>ศศ.บ. (ภาษาอังกฤษ)</t>
  </si>
  <si>
    <t>คณะเภสัชศาสตร์</t>
  </si>
  <si>
    <t>คณะวิทยาศาสตร์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</si>
  <si>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</si>
  <si>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</si>
  <si>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</si>
  <si>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</si>
  <si>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คณะเกษตรศาสตร์ ทรัพยากรธรรมชาติ</t>
  </si>
  <si>
    <t>คณะวิทยาศาสตร์การแพทย์</t>
  </si>
  <si>
    <t>คณะสถาปัตยกรรมศาสตร์</t>
  </si>
  <si>
    <t>คณะสหเวชศาสตร์</t>
  </si>
  <si>
    <t>คณะทันตแพทยศาสตร์</t>
  </si>
  <si>
    <t>ศศ.บ. (ภาษาฝรั่งเศส)</t>
  </si>
  <si>
    <t>คณะมนุษยศาสตร์</t>
  </si>
  <si>
    <t>คณะสังคมศาสตร์</t>
  </si>
  <si>
    <t>คณะสาธารณสุขศาสตร์</t>
  </si>
  <si>
    <t>ศศ.บ. (ภาษาจีน)</t>
  </si>
  <si>
    <t>ศศ.บ. (ภาษาศาสตร์)</t>
  </si>
  <si>
    <t>คณะนิติศาสตร์</t>
  </si>
  <si>
    <t xml:space="preserve">วิทยาลัยนานาชาติ </t>
  </si>
  <si>
    <t>วิทยาลัยพลังงานทดแทน</t>
  </si>
  <si>
    <t>การศึกษาดุษฎีบัณฑิต (การบริหารการศึกษา)</t>
  </si>
  <si>
    <t>การศึกษาดุษฎีบัณฑิต (วิจัยและประเมินผลการศึกษา)</t>
  </si>
  <si>
    <t>การศึกษาดุษฎีบัณฑิต (หลักสูตรและการสอน)</t>
  </si>
  <si>
    <t>ศิลปศาสตรดุษฎีบัณฑิต (ภาษาไทย)</t>
  </si>
  <si>
    <t>วิทยาศาสตรมหาบัณฑิต (วิทยาศาสตร์การเกษตร)</t>
  </si>
  <si>
    <t>วิทยาศาสตรมหาบัณฑิต (วิทยาศาสตร์และเทคโนโลยีการอาหาร)</t>
  </si>
  <si>
    <t>วิทยาศาสตรมหาบัณฑิต (เคมี)</t>
  </si>
  <si>
    <t>วิทยาศาสตรมหาบัณฑิต (เทคโนโลยีสารสนเทศ)</t>
  </si>
  <si>
    <t>วิทยาศาสตรมหาบัณฑิต (วิทยาการคอมพิวเตอร์)</t>
  </si>
  <si>
    <t>วิทยาศาสตรมหาบัณฑิต (ฟิสิกส์ประยุกต์)</t>
  </si>
  <si>
    <t>วิทยาศาสตรมหาบัณฑิต (เทคโนโลยีชีวภาพ)</t>
  </si>
  <si>
    <t>วิทยาศาสตรมหาบัณฑิต (เคมีอุตสาหกรรม)</t>
  </si>
  <si>
    <t>วิศวกรรมศาสตรมหาบัณฑิต (วิศวกรรมโยธา)</t>
  </si>
  <si>
    <t>วิศวกรรมศาสตรมหาบัณฑิต (วิศวกรรมไฟฟ้า)</t>
  </si>
  <si>
    <t>วิศวกรรมศาสตรมหาบัณฑิต (วิศวกรรมการจัดการ)</t>
  </si>
  <si>
    <t>วิศวกรรมศาสตรมหาบัณฑิต (การบริหารงานก่อสร้าง)</t>
  </si>
  <si>
    <t>การศึกษามหาบัณฑิต (การบริหารการศึกษา)</t>
  </si>
  <si>
    <t>การศึกษามหาบัณฑิต (เทคโนโลยีและสื่อสารการศึกษา)</t>
  </si>
  <si>
    <t xml:space="preserve">สาธารณสุขศาสตรมหาบัณฑิต </t>
  </si>
  <si>
    <t>วิทยาศาสตรมหาบัณฑิต (จุลชีววิทยา)</t>
  </si>
  <si>
    <t>พยาบาลศาสตรมหาบัณฑิต (การบริหารการพยาบาล)</t>
  </si>
  <si>
    <t>วิทยาศาสตรมหาบัณฑิต (ชีวเวชศาสตร์)</t>
  </si>
  <si>
    <t>ศิลปกรรมศาสตรมหาบัณฑิต (ศิลปะและการออกแบบ)</t>
  </si>
  <si>
    <t>ศิลปศาสตรมหาบัณฑิต (ภาษาไทย)</t>
  </si>
  <si>
    <t>ศิลปศาสตรมหาบัณฑิต (ภาษาศาสตร์)</t>
  </si>
  <si>
    <t>ศิลปศาสตรมหาบัณฑิต (ภาษาอังกฤษ)</t>
  </si>
  <si>
    <t>ศิลปศาสตรมหาบัณฑิต (วิทยาการดนตรีและนาฎศิลป์)</t>
  </si>
  <si>
    <t>บริหารธุรกิจมหาบัณฑิต</t>
  </si>
  <si>
    <t>เศรษฐศาสตรมหาบัณฑิต</t>
  </si>
  <si>
    <t>คณะเกษตรศาสตร์ ทรัพยกรธรรมชาติและ</t>
  </si>
  <si>
    <t>สิ่งแวดล้อม</t>
  </si>
  <si>
    <t>วิทยาศาสตรบัณฑิต (ภูมิศาสตร์)</t>
  </si>
  <si>
    <t>วิทยาศาสตรบัณฑิต (อุตสาหกรรมเกษตร)</t>
  </si>
  <si>
    <t>ทันตแพทยศาสตรบัณฑิต</t>
  </si>
  <si>
    <t>นิติศาสตรบัณฑิต</t>
  </si>
  <si>
    <t>การแพทย์แผนไทยประยุกต์บัณฑิต</t>
  </si>
  <si>
    <t>แพทยศาสตรบัณฑิต</t>
  </si>
  <si>
    <t>เภสัชศาสตรบัณฑิต (บริบาลเภสัชกรรม)</t>
  </si>
  <si>
    <t>วิทยาศาสตรบัณฑิต (วิทยาศาสตร์เครื่องสำอาง)</t>
  </si>
  <si>
    <t>ศลิปศาสตรบัณฑิต (ดุริยางคศาสตร์ไทย)</t>
  </si>
  <si>
    <t>ศิลปศาสตรบัณฑิต (ดุริยางคศาสตร์สากล)</t>
  </si>
  <si>
    <t>ศิลปศาสตรบัณฑิต (ดุริยางคศาสตร์สากล)...ทหาร</t>
  </si>
  <si>
    <t>ศิลปศาสตรบัณฑิต (นาฏศิลป์ไทย)</t>
  </si>
  <si>
    <t>ศิลปศาสตรบัณฑิต (พม่าศึกษา)</t>
  </si>
  <si>
    <t>ศิลปศาสตรบัณฑิต (ภาษาเกาหลี)</t>
  </si>
  <si>
    <t>นิเทศศาสตรบัณฑิต (การประชาสัมพันธ์)</t>
  </si>
  <si>
    <t>นิเทศศาสตรบัณฑิต (การสื่อสารมวลชน)</t>
  </si>
  <si>
    <t>นิเทศศาสตรบัณฑิต (สารสนเทศเพื่อการสื่อสาร)</t>
  </si>
  <si>
    <t>บัญชีบัณฑิต</t>
  </si>
  <si>
    <t>บริหารธุรกิจบัณฑิต (การท่องเที่ยว)</t>
  </si>
  <si>
    <t>บริหารธุรกิจบัณฑิต (การจัดการธุรกิจ)</t>
  </si>
  <si>
    <t>บริหารธุรกิจบัณฑิต (คอมพิวเตอร์ธุรกิจ)</t>
  </si>
  <si>
    <t>เศรษฐศาสตรบัณฑิต</t>
  </si>
  <si>
    <t>วิทยาศาสตรบัณฑิต (คณิตศาสตร์)</t>
  </si>
  <si>
    <t>วิทยาศาสตรบัณฑิต (เคมี)</t>
  </si>
  <si>
    <t>วิทยาศาสตรบัณฑิต (ชีววิทยา)</t>
  </si>
  <si>
    <t>วิทยาศาสตรบัณฑิต (เทคโนโลยีสารสนเทศ)</t>
  </si>
  <si>
    <t>วิทยาศาสตรบัณฑิต (ฟิสิกส์)</t>
  </si>
  <si>
    <t>วิทยาศาสตรบัณฑิต (ฟิสิกส์ประยุกต์)</t>
  </si>
  <si>
    <t>วิทยาศาสตรบัณฑิต (วิทยาการคอมพิวเตอร์)</t>
  </si>
  <si>
    <t>วิทยาศาสตรบัณฑิต (สถิติ)</t>
  </si>
  <si>
    <t>วิทยาศาสตรบัณฑิต (จุลชีววิทยา)</t>
  </si>
  <si>
    <t>วิทยาศาสตรบัณฑิต (วิทยาศาสตร์การแพทย์)</t>
  </si>
  <si>
    <r>
      <t xml:space="preserve">ศิลปกรรมศาสตรบัณฑิต </t>
    </r>
    <r>
      <rPr>
        <sz val="12"/>
        <rFont val="TH SarabunPSK"/>
        <family val="2"/>
      </rPr>
      <t>(ออกแบบผลิตภัณฑ์และบรรจุภัณฑ์)</t>
    </r>
  </si>
  <si>
    <t>ศิลปกรรมศาสตรบัณฑิต (ออกแบบสื่อนวัตกรรม)</t>
  </si>
  <si>
    <t>สถาปัตยกรรมศาสตรบัณฑิต</t>
  </si>
  <si>
    <t>รัฐศาสตรบัณฑิต</t>
  </si>
  <si>
    <t>วิทยาศาสตรบัณฑิต (กายภาพบำบัด)</t>
  </si>
  <si>
    <t>วิทยาศาสตรบัณฑิต (รังสีเทคนิค)</t>
  </si>
  <si>
    <t>วิทยาศาสตรบัณฑิต (เทคนิคการแพทย์)</t>
  </si>
  <si>
    <t>วิทยาศาสตรบัณฑิต (เทคโนโลยีหัวใจและทรวงอก)</t>
  </si>
  <si>
    <t>ศิลปศาสตรบัณฑิต (ประวัติศาสตร์)</t>
  </si>
  <si>
    <t>ศิลปศาสตรบัณฑิต (พัฒนาสังคม)</t>
  </si>
  <si>
    <t>การศึกษามหาบัณฑิต (หลักสูตรและการสอน)</t>
  </si>
  <si>
    <t>วิทยาศาสตรมหาบัณฑิต (ชีวเคมี)</t>
  </si>
  <si>
    <t>วิทยาศาสตรมหาบัณฑิต (วิทยาศาสตร์เครื่องสำอาง)</t>
  </si>
  <si>
    <t>รวมบัณฑิตวิทยาลัย</t>
  </si>
  <si>
    <t>วิทยาศาสตรบัณฑิต (จิตวิทยา)</t>
  </si>
  <si>
    <t>ศิลปศาสตรบัณฑิต (การวิจัยสังคม)</t>
  </si>
  <si>
    <t>ระดับการศึกษา/คณะ</t>
  </si>
  <si>
    <t>ชื่อปริญญา/สาขาวิชา</t>
  </si>
  <si>
    <t>รวมจำนวนทั้งสิ้น</t>
  </si>
  <si>
    <t>รวมระดับปริญญาเอก</t>
  </si>
  <si>
    <t>วิทยาศาสตรบัณฑิต (วิทยาศาสตร์การแพทย์) คู่ขนาน</t>
  </si>
  <si>
    <t>*</t>
  </si>
  <si>
    <t>หมายเหตุ</t>
  </si>
  <si>
    <r>
      <t xml:space="preserve">บริหารธุรกิจบัณฑิต </t>
    </r>
    <r>
      <rPr>
        <sz val="13"/>
        <rFont val="TH SarabunPSK"/>
        <family val="2"/>
      </rPr>
      <t>(การจัดการทรัพยากรมนุษย์)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</si>
  <si>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t>คณะบริหารธุรกิจ เศรษฐศาสตร์และ</t>
  </si>
  <si>
    <t>การสื่อสาร</t>
  </si>
  <si>
    <t>การศึกษาบัณฑิต คู่ขนาน วิทยาศาสตรบัณฑิต (เคมี)</t>
  </si>
  <si>
    <t>การศึกษาบัณฑิต คู่ขนาน วิทยาศาสตรบัณฑิต (ชีววิทยา)</t>
  </si>
  <si>
    <t>การศึกษาบัณฑิต คู่ขนาน วิทยาศาสตรบัณฑิต</t>
  </si>
  <si>
    <t xml:space="preserve"> (วิทยาการคอมพิวเตอร์)</t>
  </si>
  <si>
    <t>การศึกษาบัณฑิต คู่ขนาน ศิลปศาสตรบัณฑิต (พัฒนาสังคม)</t>
  </si>
  <si>
    <t>ศิลปศาสตรบัณฑิต (ประวัติศาสตร์) คู่ขนาน</t>
  </si>
  <si>
    <t xml:space="preserve">         *  หลักสูตรปริญญาคู่ขนาน สำเร็จการศึกษาปริญญาคู่ขนาน ทั้ง 2 ปริญญา</t>
  </si>
  <si>
    <t>ปรัชญาดุษฎีบัณฑิต (เภสัชศาสตร์)</t>
  </si>
  <si>
    <t>ปรัชญาดุษฎีบัณฑิต (คณิตศาสตร์)</t>
  </si>
  <si>
    <t>ปรัชญาดุษฎีบัณฑิต (เคมี)</t>
  </si>
  <si>
    <t>ปรัชญาดุษฎีบัณฑิต (การบริหารธุรกิจ)</t>
  </si>
  <si>
    <t>การศึกษามหาบัณฑิต (วิทยาศาสตร์ศึกษา)</t>
  </si>
  <si>
    <t>ศิลปศาสตรมหาบัณฑิต (การจัดการท่องเที่ยว)</t>
  </si>
  <si>
    <t>วิทยาศาสตรมหาบัณฑิต (เภสัชวิทยา)</t>
  </si>
  <si>
    <t>วิทยาศาสตรมหาบัณฑิต (วิทยาศาสตร์ชีวภาพ)</t>
  </si>
  <si>
    <t>วิทยาศาสตรมหาบัณฑิต (กายวิภาคศาสตร์)</t>
  </si>
  <si>
    <t>วิทยาศาสตรมหาบัณฑิต (ทันตแพทยศาสตร์)</t>
  </si>
  <si>
    <t>วิทยาศาสตรมหาบัณฑิต (ฟิสิกส์)</t>
  </si>
  <si>
    <t>บัณฑิตวิทยาลัย ระดับปริญญาเอก</t>
  </si>
  <si>
    <t>บัณฑิตวิทยาลัย ระดับปริญญาโท</t>
  </si>
  <si>
    <t>รวมระดับปริญญาโท</t>
  </si>
  <si>
    <t>ระดับปริญญาตรี</t>
  </si>
  <si>
    <t>บริหารธุรกิจบัณฑิต (การเงินและการธนาคาร)</t>
  </si>
  <si>
    <t>การศึกษาบัณฑิต (การศึกษา)</t>
  </si>
  <si>
    <t xml:space="preserve">การศึกษาบัณฑิต (คอมพิวเตอร์ศึกษา)...หลักสูตร 5 ปี </t>
  </si>
  <si>
    <t>วิทยาศาสตรบัณฑิต (อาชีวอนามัยและความปลอดภัย)</t>
  </si>
  <si>
    <t>รัฐศาสตรบัณฑิต…ทหาร...พิษณุโลก</t>
  </si>
  <si>
    <t>รวมระดับปริญญาตรี</t>
  </si>
  <si>
    <t>ศิลปศาสตรบัณฑิต (พัฒนาสังคม)...ทหารฯ พิษณุโลก</t>
  </si>
  <si>
    <t>งานทะเบียนนิสิตและประมวล กองบริการการศึกษา</t>
  </si>
  <si>
    <r>
      <t xml:space="preserve">การศึกษาบัณฑิต คู่ขนาน วิทยาศาสตรบัณฑิต </t>
    </r>
    <r>
      <rPr>
        <sz val="13"/>
        <rFont val="TH SarabunPSK"/>
        <family val="2"/>
      </rPr>
      <t>(คณิตศาสตร์)</t>
    </r>
  </si>
  <si>
    <t xml:space="preserve">            ทั้งนี้ ข้อมูลอาจมีการเปลี่ยนแปลงได้เนื่องจาก มีผู้สำเร็จการศึกษาที่ขออนุมัติเข้าร่วมรับปริญญาเพิ่มเติมจนถึงวันรับปริญญา </t>
  </si>
  <si>
    <t>ปรัชญาดุษฎีบัณฑิต (วิทยาศาสตร์การเกษตร)</t>
  </si>
  <si>
    <t>ปรัชญาดุษฎีบัณฑิต (ฟิสิกส์ประยุกต์)</t>
  </si>
  <si>
    <t>ปรัชญาดุษฎีบัณฑิต (จุลชีววิทยา)</t>
  </si>
  <si>
    <t>สาธารณสุขศาสตรดุษฎีบัณฑิต</t>
  </si>
  <si>
    <t>ศิลปกรรมศาสตรดุษฎีบัณฑิต (ศิลปะและการออกแบบ)</t>
  </si>
  <si>
    <t>ศิลปศาสตรดุษฎีบัณฑิต (ภาษาศาสตร์)</t>
  </si>
  <si>
    <t>วิทยาศาสตรมหาบัณฑิต (สรีรวิทยา)</t>
  </si>
  <si>
    <t>วิศวกรรมศาสตรมหาบัณฑิต (วิศวกรรมสิ่งแวดล้อม)</t>
  </si>
  <si>
    <t>วิทยาศาสตรมหาบัณฑิต (เทคนิคการแพทย์)</t>
  </si>
  <si>
    <r>
      <t xml:space="preserve">สาธารณสุขศาสตรมหาบัณฑิต </t>
    </r>
    <r>
      <rPr>
        <sz val="11"/>
        <rFont val="TH SarabunPSK"/>
        <family val="2"/>
      </rPr>
      <t>(การจัดการบริการสุขภาพปฐมภูมิ)</t>
    </r>
  </si>
  <si>
    <r>
      <t xml:space="preserve">พยาบาลศาสตรบัณฑิต </t>
    </r>
    <r>
      <rPr>
        <sz val="11"/>
        <rFont val="TH SarabunPSK"/>
        <family val="2"/>
      </rPr>
      <t>(สถาบันสมทบวิทยาพยาบาลบรมราชชนนีฯ)</t>
    </r>
  </si>
  <si>
    <t>วศวกรรมศาสตรบัณฑิต (วิศวกรรมเคมี)</t>
  </si>
  <si>
    <t>วิศวกรรมศาสตรบัณฑิต (วิศวกรรมคอมพิวเตอร์)</t>
  </si>
  <si>
    <t>วิศวกรรมศาสตรบัณฑิต (วิศวกรรมเครื่องกล)</t>
  </si>
  <si>
    <t>วิศวกรรมศาสตรบัณฑิต (วิศวกรรมไฟฟ้า)</t>
  </si>
  <si>
    <t>วิศวกรรมศาสตรบัณฑิต (วิศวกรรมโยธา)</t>
  </si>
  <si>
    <t>วิศวกรรมศาสตรบัณฑิต (วิศวกรรมวัสดุ)</t>
  </si>
  <si>
    <t>วิศวกรรมศาสตรบัณฑิต (วิศวกรรมสิ่งแวดล้อม)</t>
  </si>
  <si>
    <t>วิศวกรรมศาสตรบัณฑิต (วิศวกรรมอุตสาหการ)</t>
  </si>
  <si>
    <t>การศึกษาบัณฑิต (เทคโนโลยีและคอมพิวเตอร์ศึกษา)</t>
  </si>
  <si>
    <t>การศึกษาบัณฑิต คู่ขนาน วิทยาศาสตรบัณฑิต (ฟิสิกส์)</t>
  </si>
  <si>
    <t>ศิลปกรรมศาสตรบัณฑิต (ออกแบบทัศนศิลป์)</t>
  </si>
  <si>
    <t>บริหารธุรกิจบัณฑิต (การจัดการธุรกิจท่องเที่ยว)...นานาชาติ</t>
  </si>
  <si>
    <r>
      <t>บริหารธุรกิจบัณฑิต</t>
    </r>
    <r>
      <rPr>
        <sz val="12"/>
        <rFont val="TH SarabunPSK"/>
        <family val="2"/>
      </rPr>
      <t xml:space="preserve"> (ภาษาอังกฤษเพื่อการสื่อสารธุรกิจ)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</si>
  <si>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t>จำนวนผู้สำเร็จการศึกษา ที่เข้ารับพระราชทานปริญญาบัตร  ประจำปีการศึกษา 2558</t>
  </si>
  <si>
    <t>เพื่อเข้ารับพระราชทานปริญญาบัตร ปีพุทธศักราช 2559</t>
  </si>
  <si>
    <t>ปรัชญาดุษฎีบัณฑิต (ทรัพยากรธรรมชาติและสิ่งแวดล้อม)</t>
  </si>
  <si>
    <t>ปรัชญาดุษฎีบัณฑิต (วิทยาศาสตร์และเทคโนโลยีการอาหาร)</t>
  </si>
  <si>
    <t>ปรัชญาดุษฎีบัณฑิต (วิทยาการคอมพิวเตอร์)</t>
  </si>
  <si>
    <t>ปรัชญาดุษฎีบัณฑิต (วิศวกรรมการจัดการ)</t>
  </si>
  <si>
    <t>วิทยาลัยการค้นคว้าระดับรากฐาน</t>
  </si>
  <si>
    <t>ปรัชญาดุษฎีบัณฑิต (ฟิสิกส์ทฤษฎี) (หลักสูตร 2 ภาษา)</t>
  </si>
  <si>
    <t>ปรัชญาดุษฎีบัณฑิต (พลังงานทดแทน) (หลักสูตร 2 ภาษา)</t>
  </si>
  <si>
    <t>วิทยาศาสตรมหาบัณฑิต (เทคโนโลยีชีวภาพทางการเกษตร)</t>
  </si>
  <si>
    <t>วิทยาศาสตรมหาบัณฑิต (ภูมิสารสนเทศศาสตร์)</t>
  </si>
  <si>
    <t>วิทยาศาสตรมหาบัณฑิต (วิทยาศาสตร์สิ่งแวดล้อม)</t>
  </si>
  <si>
    <t>พยาบาลศาสตรมหาบัณฑิต (การพยาบาลเวชปฏิบัติชุมชน)</t>
  </si>
  <si>
    <t>วิทยาศาสตรมหาบัณฑิต (เภสัชกรรมชุมชน)</t>
  </si>
  <si>
    <t>วิทยาศาสตรมหาบัณฑิต (เภสัชเคมีและผลิตภัณฑ์ธรรมชาติ)</t>
  </si>
  <si>
    <t>ศิลปศาสตรมหาบัณฑิต (คติชนวิทยา)</t>
  </si>
  <si>
    <t>วิทยาศาสตรมหาบัณฑิต (คณิตศาสตร์)</t>
  </si>
  <si>
    <t>รัฐประศาสนศาสตรมหาบัณฑิต (พัฒนาสังคม)</t>
  </si>
  <si>
    <r>
      <t xml:space="preserve">วิทยาศาสตรมหาบัณฑิต (พลังงานทดแทน) </t>
    </r>
    <r>
      <rPr>
        <sz val="12"/>
        <rFont val="TH SarabunPSK"/>
        <family val="2"/>
      </rPr>
      <t>(หลักสูตร 2 ภาษา)</t>
    </r>
  </si>
  <si>
    <t>วิทยาลัยโลจิสติกส์และโซ่อุปทาน</t>
  </si>
  <si>
    <t>วิทยาศาสตรมหาบัณฑิต (โลจิสติกส์และโซ่อุปทาน)</t>
  </si>
  <si>
    <t>วิทยาศาสตรบัณฑิต (วิทยาศาสตร์และเทคโนโลยีการอาหาร)</t>
  </si>
  <si>
    <t>วิทยาศาสตรบัณฑิต (วิทยาศาสตร์การประมง)</t>
  </si>
  <si>
    <t>วิทยาศาสตรบัณฑิต (วิทยาศาสตร์เกษตรศาสตร์)</t>
  </si>
  <si>
    <r>
      <rPr>
        <sz val="14"/>
        <rFont val="TH SarabunPSK"/>
        <family val="2"/>
      </rPr>
      <t>วิทยาศาสตรบัณฑิต</t>
    </r>
    <r>
      <rPr>
        <sz val="12"/>
        <rFont val="TH SarabunPSK"/>
        <family val="2"/>
      </rPr>
      <t xml:space="preserve"> (วิทยาศาสตร์และเทคโนโลยีการอาหารสัตว์)</t>
    </r>
  </si>
  <si>
    <r>
      <t xml:space="preserve">วิทยาศาสตรบัณฑิต </t>
    </r>
    <r>
      <rPr>
        <sz val="12"/>
        <rFont val="TH SarabunPSK"/>
        <family val="2"/>
      </rPr>
      <t>(ทรัพยากรธรรมชาติและสิ่งแวดล้อม)</t>
    </r>
  </si>
  <si>
    <t>พยาบาลศาสตรบัณฑิต (ม.นเรศวร)</t>
  </si>
  <si>
    <t>วิทยาศาสตรบัณฑิต (อนามัยสิ่งแวดล้อม)</t>
  </si>
  <si>
    <t>บริหารธุรกิจมหาบัณฑิต (การจัดการธุรกิจเอเชีย)</t>
  </si>
  <si>
    <t>ในวันศุกร์ที่  9  ธันวาคม  พ.ศ. 2559 (วันรับจริง)</t>
  </si>
  <si>
    <t>ข้อมูล ณ วันที่ 4 ตุลาคม พ.ศ. 2559</t>
  </si>
  <si>
    <t xml:space="preserve">            จำนวนผู้ข้ารับปริญญา ปีการศึกษา 2558  หมายถึง จำนวนผู้ที่สำเร็จการศึกษา ในภาคเรียนที่ 1,2,3 ปีการศึกษา 2557 และ</t>
  </si>
  <si>
    <t>จำนวนผู้สำเร็จปีการศึกษาอื่นๆ ที่ขอเข้าร่วมรับปริญญาในปีการศึกษา 2558 ด้วย</t>
  </si>
  <si>
    <t>-</t>
  </si>
  <si>
    <t>ปรัชญาดุษฎีบัณฑิต สาขาวิชาการสื่อสาร</t>
  </si>
  <si>
    <t>ปรัชญาดุษฎีบัณฑิต (คติชนวิทยา)</t>
  </si>
  <si>
    <t>ศิลปศาสตรดุษฎีบัณฑิต (ภาษาอังกฤษ)</t>
  </si>
  <si>
    <t>ปรัชญาดุษฎีบัณฑิต (การศึกษา)</t>
  </si>
  <si>
    <r>
      <t>ปรัชญาดุษฎีบัณฑิต</t>
    </r>
    <r>
      <rPr>
        <sz val="13"/>
        <rFont val="TH SarabunPSK"/>
        <family val="2"/>
      </rPr>
      <t xml:space="preserve"> (เทคโนโลยีและสื่อสารการศึกษา)</t>
    </r>
  </si>
  <si>
    <t>วิทยาศาสตรมหาบัณฑิต (การจัดการทรัพยากรธรรมชาติและสิ่งแวดล้อม)</t>
  </si>
  <si>
    <t>วิศวกรรมศาสตรมหาบัณฑิต (การจัดการวิศวกรรมโครงสร้างพื้นฐาน)</t>
  </si>
  <si>
    <t>การศึกษามหาบัณฑิต (คณิตศาสตร์)</t>
  </si>
  <si>
    <t>การศึกษามหาบัณฑิต (วิจัยและประเมินผลการศึกษา)</t>
  </si>
  <si>
    <t>การศึกษามหาบัณฑิต (การศึกษา)</t>
  </si>
  <si>
    <t>การศึกษามหาบัณฑิต (ฟิสิกส์)</t>
  </si>
  <si>
    <t>การศึกษามหาบัณฑิต (เคมี)</t>
  </si>
  <si>
    <t>การศึกษามหาบัณฑิต (ชีววิทยา)</t>
  </si>
  <si>
    <t>วิทยาศาสตรมหาบัณฑิต (การคลังและการบริหารระบบประกันสุขภาพ)</t>
  </si>
  <si>
    <t>วิทยาศาสตรมหาบัณฑิต (วิทยาศาสตร์การแพทย์)</t>
  </si>
  <si>
    <t>วิทยาศาสตรมหาบัณฑิต (ฟิสิกส์การแพทย์)</t>
  </si>
  <si>
    <t>ศิลปศาสตรมหาบัณฑิต (ญี่ปุ่นศึกษา)</t>
  </si>
  <si>
    <t>นิเทศศาสตรมหาบัณฑิต (การสื่อสาร)</t>
  </si>
  <si>
    <t>ศิลปศาสตรมหาบัณฑิต (เอเชียตะวันออกเฉียงใต้ศึกษา)</t>
  </si>
  <si>
    <t>วิทยาศาสตรบัณฑิต (ทรัพยากรธรรมชาติและสิ่งแวดล้อม)</t>
  </si>
  <si>
    <t>วิทยาศาสตรบัณฑิต (วิทยาศาสตร์การเกษตร)</t>
  </si>
  <si>
    <t>วิทยาศาสตรบัณฑิต (การประมง)</t>
  </si>
  <si>
    <t xml:space="preserve">การศึกษาบัณฑิต (คณิตศาสตร์)...หลักสูตร 5 ปี </t>
  </si>
  <si>
    <r>
      <t>การศึกษาบัณฑิต</t>
    </r>
    <r>
      <rPr>
        <sz val="12"/>
        <rFont val="TH SarabunPSK"/>
        <family val="2"/>
      </rPr>
      <t xml:space="preserve"> (เทคโนโลยีการศึกษาและคอมพิวเตอร์ศึกษา)</t>
    </r>
  </si>
  <si>
    <t xml:space="preserve">การศึกษาบัณฑิต (ฟิสิกส์)...หลักสูตร 5 ปี </t>
  </si>
  <si>
    <t xml:space="preserve">การศึกษาบัณฑิต (เคมี)...หลักสูตร 5 ปี </t>
  </si>
  <si>
    <t xml:space="preserve">การศึกษาบัณฑิต (ชีววิทยา)...หลักสูตร 5 ปี </t>
  </si>
  <si>
    <t>สาธารณสุขศาสตรบัณฑิต</t>
  </si>
  <si>
    <r>
      <t>บริหารธุรกิจบัณฑิต (การจัดการทรัพยากรมนุษย์)...</t>
    </r>
    <r>
      <rPr>
        <sz val="13"/>
        <rFont val="TH SarabunPSK"/>
        <family val="2"/>
      </rPr>
      <t>นานาชาติ</t>
    </r>
  </si>
  <si>
    <t xml:space="preserve">  - สถาบันสมทบวิทยาพยาบาลบรมราชชนนีพุทธชินราช </t>
  </si>
  <si>
    <t xml:space="preserve">  - สถาบันสมทบวิทยาพยาบาลบรมราชชนนีสวรรค์ประชารักษ์ นครสวรรค์</t>
  </si>
  <si>
    <t xml:space="preserve">  - สถาบันสมทบวิทยาพยาบาลบรมราชชนนีอุตรดิตถ์</t>
  </si>
  <si>
    <t>พยาบาลศาสตรบัณฑิต (มหาวิทยาลัยนเรศวร)</t>
  </si>
  <si>
    <t>ศิลปกรรมศาสตรบัณฑิต (การออกแบบสื่อนวัตกรรม)</t>
  </si>
  <si>
    <t>ศิลปกรรมศาสตรบัณฑิต (ออกแบบผลิตภัณฑ์และบรรจุภัณฑ์)</t>
  </si>
  <si>
    <t>ศิลปศาสตรบัณฑิต (ดุริยางคศาสตร์ตะวันตก)</t>
  </si>
  <si>
    <t>ศิลปศาสตรบัณฑิต (การท่องเที่ยว)</t>
  </si>
  <si>
    <t>ในวันศุกร์ที่  9  ธันวาคม  พ.ศ. 2559</t>
  </si>
  <si>
    <t>ปรัชญาดุษฎีบัณฑิต (เทคโนโลยีและสื่อสารการศึกษา)</t>
  </si>
  <si>
    <r>
      <t xml:space="preserve">สาธารณสุขศาสตรมหาบัณฑิต </t>
    </r>
    <r>
      <rPr>
        <sz val="12"/>
        <rFont val="TH SarabunPSK"/>
        <family val="2"/>
      </rPr>
      <t>(การจัดการบริการสุขภาพปฐมภูมิ)</t>
    </r>
  </si>
  <si>
    <t>การศึกษาบัณฑิต (การศึกษา) และ</t>
  </si>
  <si>
    <t>พยาบาลศาสตรบัณฑิต (สถาบันสมทบ วพบ.)</t>
  </si>
  <si>
    <t>ข้อมูล ณ วันที่ 17 ตุลาคม พ.ศ. 2559</t>
  </si>
  <si>
    <t xml:space="preserve">           - จำนวนผู้เข้ารับปริญญา ปีการศึกษา 2558  หมายถึง จำนวนผู้ที่สำเร็จการศึกษา ในภาคเรียนที่ 1,2,3 ปีการศึกษา 2558 และ</t>
  </si>
  <si>
    <t xml:space="preserve">          - ทั้งนี้ ข้อมูลอาจมีการเปลี่ยนแปลงได้เนื่องจาก มีผู้สำเร็จการศึกษาที่ขออนุมัติเข้าร่วมรับปริญญาเพิ่มเติมจนถึงวันรับปริญญา </t>
  </si>
  <si>
    <t xml:space="preserve">          -  *  หลักสูตรปริญญาคู่ขนาน สำเร็จการศึกษาระดับปริญญาตรี และได้รับปริญญา 2 ปริญญา</t>
  </si>
  <si>
    <t xml:space="preserve">          - พระสงฆ์ (ระดับปริญญาโท) ศศ.ม.(ภาษาไทย) 1 รูป/พระสงฆ์ (ระดับปริญญาตรี) ศศ.บ.(พัฒนาสังคม) 1 รูป รวมในคณะและสาขานั้น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</si>
</sst>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1">
    <font>
      <sz val="14"/>
      <name val="Cordia New"/>
      <family val="0"/>
    </font>
    <font>
      <sz val="8"/>
      <name val="Cordia New"/>
      <family val="2"/>
    </font>
    <font>
      <sz val="14"/>
      <name val="Browall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65"/>
        <bgColor indexed="64"/>
      </patternFill>
    </fill>
    <fill>
      <patternFill patternType="gray0625">
        <bgColor indexed="22"/>
      </patternFill>
    </fill>
    <fill>
      <patternFill patternType="gray0625"/>
    </fill>
    <fill>
      <patternFill patternType="gray0625">
        <bgColor theme="0" tint="-0.04997999966144562"/>
      </patternFill>
    </fill>
    <fill>
      <patternFill patternType="gray125">
        <bgColor theme="0" tint="-0.149959996342659"/>
      </patternFill>
    </fill>
    <fill>
      <patternFill patternType="solid">
        <fgColor theme="0" tint="-0.149959996342659"/>
        <bgColor indexed="64"/>
      </patternFill>
    </fill>
    <fill>
      <patternFill patternType="gray0625">
        <bgColor theme="0" tint="-0.149959996342659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399930238723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 quotePrefix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4" fillId="0" borderId="10" xfId="0" applyFont="1" applyBorder="1" applyAlignment="1" quotePrefix="1">
      <alignment horizontal="center"/>
    </xf>
    <xf numFmtId="0" fontId="9" fillId="0" borderId="13" xfId="0" applyFont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33" borderId="22" xfId="0" applyFont="1" applyFill="1" applyBorder="1" applyAlignment="1">
      <alignment/>
    </xf>
    <xf numFmtId="0" fontId="13" fillId="0" borderId="10" xfId="0" applyFont="1" applyBorder="1" applyAlignment="1" quotePrefix="1">
      <alignment horizontal="center"/>
    </xf>
    <xf numFmtId="0" fontId="11" fillId="0" borderId="13" xfId="0" applyFont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 quotePrefix="1">
      <alignment/>
    </xf>
    <xf numFmtId="0" fontId="4" fillId="1" borderId="0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3" fillId="34" borderId="15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right"/>
    </xf>
    <xf numFmtId="0" fontId="4" fillId="1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3" fillId="34" borderId="22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5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36" borderId="22" xfId="0" applyFont="1" applyFill="1" applyBorder="1" applyAlignment="1">
      <alignment/>
    </xf>
    <xf numFmtId="0" fontId="3" fillId="36" borderId="15" xfId="0" applyFont="1" applyFill="1" applyBorder="1" applyAlignment="1">
      <alignment horizontal="right" vertical="center"/>
    </xf>
    <xf numFmtId="0" fontId="3" fillId="36" borderId="11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0" fontId="9" fillId="0" borderId="12" xfId="0" applyFont="1" applyBorder="1" applyAlignment="1" quotePrefix="1">
      <alignment horizontal="left"/>
    </xf>
    <xf numFmtId="0" fontId="10" fillId="0" borderId="16" xfId="0" applyFont="1" applyBorder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8" borderId="0" xfId="0" applyFont="1" applyFill="1" applyAlignment="1">
      <alignment/>
    </xf>
    <xf numFmtId="0" fontId="15" fillId="39" borderId="12" xfId="0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2" fillId="41" borderId="0" xfId="0" applyFont="1" applyFill="1" applyAlignment="1">
      <alignment/>
    </xf>
    <xf numFmtId="0" fontId="15" fillId="41" borderId="12" xfId="0" applyFont="1" applyFill="1" applyBorder="1" applyAlignment="1">
      <alignment horizontal="center" vertical="center"/>
    </xf>
    <xf numFmtId="0" fontId="4" fillId="42" borderId="0" xfId="0" applyFont="1" applyFill="1" applyAlignment="1">
      <alignment/>
    </xf>
    <xf numFmtId="0" fontId="4" fillId="41" borderId="22" xfId="0" applyFont="1" applyFill="1" applyBorder="1" applyAlignment="1">
      <alignment/>
    </xf>
    <xf numFmtId="3" fontId="16" fillId="43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43" borderId="0" xfId="0" applyFont="1" applyFill="1" applyAlignment="1">
      <alignment/>
    </xf>
    <xf numFmtId="3" fontId="15" fillId="41" borderId="10" xfId="0" applyNumberFormat="1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40" borderId="22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5" fillId="40" borderId="11" xfId="0" applyFont="1" applyFill="1" applyBorder="1" applyAlignment="1" quotePrefix="1">
      <alignment horizontal="center"/>
    </xf>
    <xf numFmtId="0" fontId="15" fillId="40" borderId="10" xfId="0" applyFont="1" applyFill="1" applyBorder="1" applyAlignment="1" quotePrefix="1">
      <alignment horizontal="center"/>
    </xf>
    <xf numFmtId="3" fontId="15" fillId="40" borderId="10" xfId="0" applyNumberFormat="1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horizontal="right" vertical="center"/>
    </xf>
    <xf numFmtId="0" fontId="3" fillId="40" borderId="15" xfId="0" applyFont="1" applyFill="1" applyBorder="1" applyAlignment="1">
      <alignment horizontal="right" vertical="center"/>
    </xf>
    <xf numFmtId="3" fontId="15" fillId="4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39" borderId="22" xfId="0" applyFont="1" applyFill="1" applyBorder="1" applyAlignment="1">
      <alignment horizontal="right" vertical="center"/>
    </xf>
    <xf numFmtId="0" fontId="5" fillId="39" borderId="15" xfId="0" applyFont="1" applyFill="1" applyBorder="1" applyAlignment="1">
      <alignment horizontal="right" vertical="center"/>
    </xf>
    <xf numFmtId="0" fontId="3" fillId="43" borderId="22" xfId="0" applyFont="1" applyFill="1" applyBorder="1" applyAlignment="1">
      <alignment horizontal="right" vertical="center"/>
    </xf>
    <xf numFmtId="0" fontId="3" fillId="43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41" borderId="22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" fillId="33" borderId="22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22" xfId="0" applyFont="1" applyFill="1" applyBorder="1" applyAlignment="1">
      <alignment horizontal="right" vertical="center"/>
    </xf>
    <xf numFmtId="0" fontId="3" fillId="40" borderId="15" xfId="0" applyFont="1" applyFill="1" applyBorder="1" applyAlignment="1">
      <alignment horizontal="right" vertical="center"/>
    </xf>
    <xf numFmtId="0" fontId="4" fillId="0" borderId="12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7"/>
  <sheetViews>
    <sheetView tabSelected="1" view="pageBreakPreview" zoomScaleSheetLayoutView="100" zoomScalePageLayoutView="0" workbookViewId="0" topLeftCell="A280">
      <selection activeCell="T286" sqref="T286"/>
    </sheetView>
  </sheetViews>
  <sheetFormatPr defaultColWidth="9.140625" defaultRowHeight="21.75"/>
  <cols>
    <col min="1" max="1" width="32.7109375" style="1" customWidth="1"/>
    <col min="2" max="2" width="44.28125" style="1" customWidth="1"/>
    <col min="3" max="5" width="7.7109375" style="1" customWidth="1"/>
    <col min="6" max="23" width="9.140625" style="148" customWidth="1"/>
    <col min="24" max="16384" width="9.140625" style="1" customWidth="1"/>
  </cols>
  <sheetData>
    <row r="1" spans="1:5" ht="24.75" customHeight="1">
      <c r="A1" s="155" t="s">
        <v>173</v>
      </c>
      <c r="B1" s="155"/>
      <c r="C1" s="155"/>
      <c r="D1" s="155"/>
      <c r="E1" s="155"/>
    </row>
    <row r="2" spans="1:5" ht="24.75" customHeight="1">
      <c r="A2" s="154" t="s">
        <v>174</v>
      </c>
      <c r="B2" s="154"/>
      <c r="C2" s="154"/>
      <c r="D2" s="154"/>
      <c r="E2" s="154"/>
    </row>
    <row r="3" spans="1:5" ht="24.75" customHeight="1">
      <c r="A3" s="156" t="s">
        <v>244</v>
      </c>
      <c r="B3" s="156"/>
      <c r="C3" s="156"/>
      <c r="D3" s="156"/>
      <c r="E3" s="156"/>
    </row>
    <row r="4" spans="1:5" ht="24" customHeight="1">
      <c r="A4" s="150" t="s">
        <v>107</v>
      </c>
      <c r="B4" s="150" t="s">
        <v>108</v>
      </c>
      <c r="C4" s="152" t="s">
        <v>0</v>
      </c>
      <c r="D4" s="152"/>
      <c r="E4" s="152"/>
    </row>
    <row r="5" spans="1:5" ht="24" customHeight="1">
      <c r="A5" s="151"/>
      <c r="B5" s="151"/>
      <c r="C5" s="143" t="s">
        <v>1</v>
      </c>
      <c r="D5" s="143" t="s">
        <v>2</v>
      </c>
      <c r="E5" s="143" t="s">
        <v>3</v>
      </c>
    </row>
    <row r="6" spans="1:5" ht="21.75" customHeight="1">
      <c r="A6" s="28" t="s">
        <v>135</v>
      </c>
      <c r="B6" s="6"/>
      <c r="C6" s="7"/>
      <c r="D6" s="7"/>
      <c r="E6" s="106"/>
    </row>
    <row r="7" spans="1:5" ht="21.75" customHeight="1">
      <c r="A7" s="12" t="s">
        <v>57</v>
      </c>
      <c r="B7" s="17" t="s">
        <v>175</v>
      </c>
      <c r="C7" s="18">
        <v>4</v>
      </c>
      <c r="D7" s="18">
        <v>2</v>
      </c>
      <c r="E7" s="107">
        <f aca="true" t="shared" si="0" ref="E7:E24">SUM(C7:D7)</f>
        <v>6</v>
      </c>
    </row>
    <row r="8" spans="1:5" ht="21.75" customHeight="1">
      <c r="A8" s="19" t="s">
        <v>58</v>
      </c>
      <c r="B8" s="5" t="s">
        <v>149</v>
      </c>
      <c r="C8" s="23" t="s">
        <v>206</v>
      </c>
      <c r="D8" s="23">
        <v>1</v>
      </c>
      <c r="E8" s="44">
        <f t="shared" si="0"/>
        <v>1</v>
      </c>
    </row>
    <row r="9" spans="1:5" ht="21.75" customHeight="1">
      <c r="A9" s="19"/>
      <c r="B9" s="5" t="s">
        <v>176</v>
      </c>
      <c r="C9" s="23">
        <v>2</v>
      </c>
      <c r="D9" s="23" t="s">
        <v>206</v>
      </c>
      <c r="E9" s="44">
        <f t="shared" si="0"/>
        <v>2</v>
      </c>
    </row>
    <row r="10" spans="1:23" s="120" customFormat="1" ht="24.75" customHeight="1">
      <c r="A10" s="137"/>
      <c r="B10" s="146" t="s">
        <v>3</v>
      </c>
      <c r="C10" s="139">
        <f>SUM(C7:C9)</f>
        <v>6</v>
      </c>
      <c r="D10" s="139">
        <f>SUM(D7:D9)</f>
        <v>3</v>
      </c>
      <c r="E10" s="139">
        <f>SUM(C10:D10)</f>
        <v>9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5" ht="21.75" customHeight="1">
      <c r="A11" s="25" t="s">
        <v>115</v>
      </c>
      <c r="B11" s="5" t="s">
        <v>127</v>
      </c>
      <c r="C11" s="23">
        <v>9</v>
      </c>
      <c r="D11" s="11">
        <v>12</v>
      </c>
      <c r="E11" s="44">
        <f t="shared" si="0"/>
        <v>21</v>
      </c>
    </row>
    <row r="12" spans="1:5" ht="21.75" customHeight="1">
      <c r="A12" s="19" t="s">
        <v>116</v>
      </c>
      <c r="B12" s="17" t="s">
        <v>207</v>
      </c>
      <c r="C12" s="8">
        <v>2</v>
      </c>
      <c r="D12" s="8">
        <v>1</v>
      </c>
      <c r="E12" s="107">
        <f t="shared" si="0"/>
        <v>3</v>
      </c>
    </row>
    <row r="13" spans="1:23" s="120" customFormat="1" ht="24.75" customHeight="1">
      <c r="A13" s="137"/>
      <c r="B13" s="146" t="s">
        <v>3</v>
      </c>
      <c r="C13" s="139">
        <f>SUM(C11:C12)</f>
        <v>11</v>
      </c>
      <c r="D13" s="139">
        <f>SUM(D11:D12)</f>
        <v>13</v>
      </c>
      <c r="E13" s="139">
        <f>SUM(C13:D13)</f>
        <v>24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5" ht="25.5" customHeight="1">
      <c r="A14" s="26" t="s">
        <v>8</v>
      </c>
      <c r="B14" s="5" t="s">
        <v>124</v>
      </c>
      <c r="C14" s="23">
        <v>1</v>
      </c>
      <c r="D14" s="11">
        <v>1</v>
      </c>
      <c r="E14" s="44">
        <f t="shared" si="0"/>
        <v>2</v>
      </c>
    </row>
    <row r="15" spans="1:23" s="120" customFormat="1" ht="24.75" customHeight="1">
      <c r="A15" s="137"/>
      <c r="B15" s="146" t="s">
        <v>3</v>
      </c>
      <c r="C15" s="138">
        <f>SUM(C14)</f>
        <v>1</v>
      </c>
      <c r="D15" s="138">
        <f>SUM(D14)</f>
        <v>1</v>
      </c>
      <c r="E15" s="138">
        <f>SUM(C15:D15)</f>
        <v>2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5" ht="21.75" customHeight="1">
      <c r="A16" s="25" t="s">
        <v>20</v>
      </c>
      <c r="B16" s="4" t="s">
        <v>208</v>
      </c>
      <c r="C16" s="10" t="s">
        <v>206</v>
      </c>
      <c r="D16" s="9">
        <v>1</v>
      </c>
      <c r="E16" s="108">
        <f t="shared" si="0"/>
        <v>1</v>
      </c>
    </row>
    <row r="17" spans="1:5" ht="21.75" customHeight="1">
      <c r="A17" s="19"/>
      <c r="B17" s="5" t="s">
        <v>31</v>
      </c>
      <c r="C17" s="10">
        <v>1</v>
      </c>
      <c r="D17" s="9">
        <v>3</v>
      </c>
      <c r="E17" s="108">
        <f t="shared" si="0"/>
        <v>4</v>
      </c>
    </row>
    <row r="18" spans="1:5" ht="21.75" customHeight="1">
      <c r="A18" s="19"/>
      <c r="B18" s="5" t="s">
        <v>154</v>
      </c>
      <c r="C18" s="10" t="s">
        <v>206</v>
      </c>
      <c r="D18" s="9">
        <v>2</v>
      </c>
      <c r="E18" s="108">
        <f t="shared" si="0"/>
        <v>2</v>
      </c>
    </row>
    <row r="19" spans="1:5" ht="21.75" customHeight="1">
      <c r="A19" s="62"/>
      <c r="B19" s="5" t="s">
        <v>209</v>
      </c>
      <c r="C19" s="10">
        <v>1</v>
      </c>
      <c r="D19" s="9">
        <v>2</v>
      </c>
      <c r="E19" s="108">
        <f t="shared" si="0"/>
        <v>3</v>
      </c>
    </row>
    <row r="20" spans="1:23" s="120" customFormat="1" ht="24.75" customHeight="1">
      <c r="A20" s="137"/>
      <c r="B20" s="146" t="s">
        <v>3</v>
      </c>
      <c r="C20" s="139">
        <f>SUM(C16:C19)</f>
        <v>2</v>
      </c>
      <c r="D20" s="139">
        <f>SUM(D16:D19)</f>
        <v>8</v>
      </c>
      <c r="E20" s="139">
        <f>SUM(C20:D20)</f>
        <v>10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5" ht="21.75" customHeight="1">
      <c r="A21" s="25" t="s">
        <v>9</v>
      </c>
      <c r="B21" s="5" t="s">
        <v>125</v>
      </c>
      <c r="C21" s="23">
        <v>1</v>
      </c>
      <c r="D21" s="11">
        <v>2</v>
      </c>
      <c r="E21" s="44">
        <f t="shared" si="0"/>
        <v>3</v>
      </c>
    </row>
    <row r="22" spans="1:5" ht="21.75" customHeight="1">
      <c r="A22" s="19"/>
      <c r="B22" s="5" t="s">
        <v>126</v>
      </c>
      <c r="C22" s="10">
        <v>1</v>
      </c>
      <c r="D22" s="9">
        <v>1</v>
      </c>
      <c r="E22" s="108">
        <f t="shared" si="0"/>
        <v>2</v>
      </c>
    </row>
    <row r="23" spans="1:5" ht="21.75" customHeight="1">
      <c r="A23" s="19"/>
      <c r="B23" s="5" t="s">
        <v>177</v>
      </c>
      <c r="C23" s="10">
        <v>4</v>
      </c>
      <c r="D23" s="10" t="s">
        <v>206</v>
      </c>
      <c r="E23" s="108">
        <f t="shared" si="0"/>
        <v>4</v>
      </c>
    </row>
    <row r="24" spans="1:5" ht="21.75" customHeight="1">
      <c r="A24" s="19"/>
      <c r="B24" s="5" t="s">
        <v>150</v>
      </c>
      <c r="C24" s="10">
        <v>1</v>
      </c>
      <c r="D24" s="10" t="s">
        <v>206</v>
      </c>
      <c r="E24" s="108">
        <f t="shared" si="0"/>
        <v>1</v>
      </c>
    </row>
    <row r="25" spans="1:23" s="120" customFormat="1" ht="24.75" customHeight="1">
      <c r="A25" s="137"/>
      <c r="B25" s="146" t="s">
        <v>3</v>
      </c>
      <c r="C25" s="138">
        <f>SUM(C21:C24)</f>
        <v>7</v>
      </c>
      <c r="D25" s="138">
        <f>SUM(D21:D24)</f>
        <v>3</v>
      </c>
      <c r="E25" s="138">
        <f>SUM(C25:D25)</f>
        <v>10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5" ht="25.5" customHeight="1">
      <c r="A26" s="25" t="s">
        <v>15</v>
      </c>
      <c r="B26" s="5" t="s">
        <v>151</v>
      </c>
      <c r="C26" s="10" t="s">
        <v>206</v>
      </c>
      <c r="D26" s="9">
        <v>1</v>
      </c>
      <c r="E26" s="108">
        <f>SUM(D26)</f>
        <v>1</v>
      </c>
    </row>
    <row r="27" spans="1:23" s="120" customFormat="1" ht="24.75" customHeight="1">
      <c r="A27" s="137"/>
      <c r="B27" s="146" t="s">
        <v>3</v>
      </c>
      <c r="C27" s="140" t="s">
        <v>206</v>
      </c>
      <c r="D27" s="139">
        <f>SUM(D26)</f>
        <v>1</v>
      </c>
      <c r="E27" s="139">
        <f>SUM(D27)</f>
        <v>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5" ht="25.5" customHeight="1">
      <c r="A28" s="26" t="s">
        <v>13</v>
      </c>
      <c r="B28" s="5" t="s">
        <v>178</v>
      </c>
      <c r="C28" s="23">
        <v>3</v>
      </c>
      <c r="D28" s="23">
        <v>2</v>
      </c>
      <c r="E28" s="44">
        <f aca="true" t="shared" si="1" ref="E28:E34">SUM(C28:D28)</f>
        <v>5</v>
      </c>
    </row>
    <row r="29" spans="1:23" s="120" customFormat="1" ht="24.75" customHeight="1">
      <c r="A29" s="137"/>
      <c r="B29" s="146" t="s">
        <v>3</v>
      </c>
      <c r="C29" s="138">
        <f>SUM(C28)</f>
        <v>3</v>
      </c>
      <c r="D29" s="138">
        <f>SUM(D28)</f>
        <v>2</v>
      </c>
      <c r="E29" s="138">
        <f>SUM(C29:D29)</f>
        <v>5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5" ht="21.75" customHeight="1">
      <c r="A30" s="12" t="s">
        <v>10</v>
      </c>
      <c r="B30" s="4" t="s">
        <v>28</v>
      </c>
      <c r="C30" s="9">
        <v>10</v>
      </c>
      <c r="D30" s="9">
        <v>12</v>
      </c>
      <c r="E30" s="108">
        <f t="shared" si="1"/>
        <v>22</v>
      </c>
    </row>
    <row r="31" spans="1:5" ht="21.75" customHeight="1">
      <c r="A31" s="13"/>
      <c r="B31" s="5" t="s">
        <v>29</v>
      </c>
      <c r="C31" s="9">
        <v>1</v>
      </c>
      <c r="D31" s="10">
        <v>5</v>
      </c>
      <c r="E31" s="108">
        <f t="shared" si="1"/>
        <v>6</v>
      </c>
    </row>
    <row r="32" spans="1:5" ht="21.75" customHeight="1">
      <c r="A32" s="13"/>
      <c r="B32" s="5" t="s">
        <v>30</v>
      </c>
      <c r="C32" s="10">
        <v>6</v>
      </c>
      <c r="D32" s="9">
        <v>11</v>
      </c>
      <c r="E32" s="108">
        <f t="shared" si="1"/>
        <v>17</v>
      </c>
    </row>
    <row r="33" spans="1:5" ht="21.75" customHeight="1">
      <c r="A33" s="12"/>
      <c r="B33" s="4" t="s">
        <v>210</v>
      </c>
      <c r="C33" s="9">
        <v>4</v>
      </c>
      <c r="D33" s="9">
        <v>6</v>
      </c>
      <c r="E33" s="108">
        <f t="shared" si="1"/>
        <v>10</v>
      </c>
    </row>
    <row r="34" spans="1:5" ht="21.75" customHeight="1">
      <c r="A34" s="12"/>
      <c r="B34" s="5" t="s">
        <v>245</v>
      </c>
      <c r="C34" s="9">
        <v>2</v>
      </c>
      <c r="D34" s="10">
        <v>1</v>
      </c>
      <c r="E34" s="108">
        <f t="shared" si="1"/>
        <v>3</v>
      </c>
    </row>
    <row r="35" spans="1:23" s="120" customFormat="1" ht="24.75" customHeight="1">
      <c r="A35" s="137"/>
      <c r="B35" s="146" t="s">
        <v>3</v>
      </c>
      <c r="C35" s="138">
        <f>SUM(C30:C34)</f>
        <v>23</v>
      </c>
      <c r="D35" s="138">
        <f>SUM(D30:D34)</f>
        <v>35</v>
      </c>
      <c r="E35" s="138">
        <f>SUM(C35:D35)</f>
        <v>58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5" ht="44.25" customHeight="1">
      <c r="A36" s="153">
        <v>2</v>
      </c>
      <c r="B36" s="154"/>
      <c r="C36" s="154"/>
      <c r="D36" s="154"/>
      <c r="E36" s="154"/>
    </row>
    <row r="37" spans="1:5" ht="24" customHeight="1">
      <c r="A37" s="150" t="s">
        <v>107</v>
      </c>
      <c r="B37" s="150" t="s">
        <v>108</v>
      </c>
      <c r="C37" s="152" t="s">
        <v>0</v>
      </c>
      <c r="D37" s="152"/>
      <c r="E37" s="152"/>
    </row>
    <row r="38" spans="1:5" ht="24" customHeight="1">
      <c r="A38" s="151"/>
      <c r="B38" s="151"/>
      <c r="C38" s="143" t="s">
        <v>1</v>
      </c>
      <c r="D38" s="143" t="s">
        <v>2</v>
      </c>
      <c r="E38" s="143" t="s">
        <v>3</v>
      </c>
    </row>
    <row r="39" spans="1:5" ht="21.75" customHeight="1">
      <c r="A39" s="28" t="s">
        <v>135</v>
      </c>
      <c r="B39" s="6"/>
      <c r="C39" s="7"/>
      <c r="D39" s="7"/>
      <c r="E39" s="106"/>
    </row>
    <row r="40" spans="1:5" ht="25.5" customHeight="1">
      <c r="A40" s="111" t="s">
        <v>16</v>
      </c>
      <c r="B40" s="4" t="s">
        <v>153</v>
      </c>
      <c r="C40" s="10">
        <v>5</v>
      </c>
      <c r="D40" s="9">
        <v>1</v>
      </c>
      <c r="E40" s="108">
        <f aca="true" t="shared" si="2" ref="E40:E48">SUM(C40:D40)</f>
        <v>6</v>
      </c>
    </row>
    <row r="41" spans="1:23" s="120" customFormat="1" ht="24.75" customHeight="1">
      <c r="A41" s="137"/>
      <c r="B41" s="146" t="s">
        <v>3</v>
      </c>
      <c r="C41" s="138">
        <f>SUM(C40)</f>
        <v>5</v>
      </c>
      <c r="D41" s="138">
        <f>SUM(D40)</f>
        <v>1</v>
      </c>
      <c r="E41" s="138">
        <f t="shared" si="2"/>
        <v>6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5" ht="25.5" customHeight="1">
      <c r="A42" s="26" t="s">
        <v>22</v>
      </c>
      <c r="B42" s="5" t="s">
        <v>152</v>
      </c>
      <c r="C42" s="10">
        <v>3</v>
      </c>
      <c r="D42" s="9">
        <v>2</v>
      </c>
      <c r="E42" s="108">
        <f t="shared" si="2"/>
        <v>5</v>
      </c>
    </row>
    <row r="43" spans="1:23" s="120" customFormat="1" ht="24.75" customHeight="1">
      <c r="A43" s="137"/>
      <c r="B43" s="146" t="s">
        <v>3</v>
      </c>
      <c r="C43" s="138">
        <f>SUM(C42)</f>
        <v>3</v>
      </c>
      <c r="D43" s="138">
        <f>SUM(D42)</f>
        <v>2</v>
      </c>
      <c r="E43" s="138">
        <f t="shared" si="2"/>
        <v>5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1:5" ht="25.5" customHeight="1">
      <c r="A44" s="27" t="s">
        <v>27</v>
      </c>
      <c r="B44" s="4" t="s">
        <v>181</v>
      </c>
      <c r="C44" s="9">
        <v>8</v>
      </c>
      <c r="D44" s="10">
        <v>5</v>
      </c>
      <c r="E44" s="108">
        <f t="shared" si="2"/>
        <v>13</v>
      </c>
    </row>
    <row r="45" spans="1:23" s="120" customFormat="1" ht="24.75" customHeight="1">
      <c r="A45" s="137"/>
      <c r="B45" s="146" t="s">
        <v>3</v>
      </c>
      <c r="C45" s="138">
        <f>SUM(C44)</f>
        <v>8</v>
      </c>
      <c r="D45" s="138">
        <f>SUM(D44)</f>
        <v>5</v>
      </c>
      <c r="E45" s="138">
        <f t="shared" si="2"/>
        <v>13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1:5" ht="25.5" customHeight="1">
      <c r="A46" s="27" t="s">
        <v>179</v>
      </c>
      <c r="B46" s="5" t="s">
        <v>180</v>
      </c>
      <c r="C46" s="9">
        <v>1</v>
      </c>
      <c r="D46" s="10" t="s">
        <v>206</v>
      </c>
      <c r="E46" s="108">
        <f t="shared" si="2"/>
        <v>1</v>
      </c>
    </row>
    <row r="47" spans="1:23" s="120" customFormat="1" ht="24.75" customHeight="1">
      <c r="A47" s="137"/>
      <c r="B47" s="146" t="s">
        <v>3</v>
      </c>
      <c r="C47" s="138">
        <f>SUM(C46)</f>
        <v>1</v>
      </c>
      <c r="D47" s="141" t="s">
        <v>206</v>
      </c>
      <c r="E47" s="138">
        <f t="shared" si="2"/>
        <v>1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s="122" customFormat="1" ht="39.75" customHeight="1">
      <c r="A48" s="157" t="s">
        <v>110</v>
      </c>
      <c r="B48" s="158"/>
      <c r="C48" s="121">
        <v>70</v>
      </c>
      <c r="D48" s="121">
        <v>74</v>
      </c>
      <c r="E48" s="121">
        <f t="shared" si="2"/>
        <v>144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</row>
    <row r="49" spans="1:5" ht="24.75" customHeight="1">
      <c r="A49" s="155"/>
      <c r="B49" s="155"/>
      <c r="C49" s="155"/>
      <c r="D49" s="155"/>
      <c r="E49" s="155"/>
    </row>
    <row r="50" spans="1:5" ht="24.75" customHeight="1">
      <c r="A50" s="92"/>
      <c r="B50" s="92"/>
      <c r="C50" s="92"/>
      <c r="D50" s="92"/>
      <c r="E50" s="92"/>
    </row>
    <row r="51" spans="1:5" ht="24.75" customHeight="1">
      <c r="A51" s="92"/>
      <c r="B51" s="92"/>
      <c r="C51" s="92"/>
      <c r="D51" s="92"/>
      <c r="E51" s="92"/>
    </row>
    <row r="52" spans="1:5" ht="24.75" customHeight="1">
      <c r="A52" s="92"/>
      <c r="B52" s="92"/>
      <c r="C52" s="92"/>
      <c r="D52" s="92"/>
      <c r="E52" s="92"/>
    </row>
    <row r="53" spans="1:5" ht="24.75" customHeight="1">
      <c r="A53" s="92"/>
      <c r="B53" s="92"/>
      <c r="C53" s="92"/>
      <c r="D53" s="92"/>
      <c r="E53" s="92"/>
    </row>
    <row r="54" spans="1:5" ht="24.75" customHeight="1">
      <c r="A54" s="92"/>
      <c r="B54" s="92"/>
      <c r="C54" s="92"/>
      <c r="D54" s="92"/>
      <c r="E54" s="92"/>
    </row>
    <row r="55" spans="1:5" ht="24.75" customHeight="1">
      <c r="A55" s="92"/>
      <c r="B55" s="92"/>
      <c r="C55" s="92"/>
      <c r="D55" s="92"/>
      <c r="E55" s="92"/>
    </row>
    <row r="56" spans="1:5" ht="24.75" customHeight="1">
      <c r="A56" s="92"/>
      <c r="B56" s="92"/>
      <c r="C56" s="92"/>
      <c r="D56" s="92"/>
      <c r="E56" s="92"/>
    </row>
    <row r="57" spans="1:5" ht="24.75" customHeight="1">
      <c r="A57" s="92"/>
      <c r="B57" s="92"/>
      <c r="C57" s="92"/>
      <c r="D57" s="92"/>
      <c r="E57" s="92"/>
    </row>
    <row r="58" spans="1:5" ht="24.75" customHeight="1">
      <c r="A58" s="92"/>
      <c r="B58" s="92"/>
      <c r="C58" s="92"/>
      <c r="D58" s="92"/>
      <c r="E58" s="92"/>
    </row>
    <row r="59" spans="1:5" ht="24.75" customHeight="1">
      <c r="A59" s="92"/>
      <c r="B59" s="92"/>
      <c r="C59" s="92"/>
      <c r="D59" s="92"/>
      <c r="E59" s="92"/>
    </row>
    <row r="60" spans="1:5" ht="24.75" customHeight="1">
      <c r="A60" s="92"/>
      <c r="B60" s="92"/>
      <c r="C60" s="92"/>
      <c r="D60" s="92"/>
      <c r="E60" s="92"/>
    </row>
    <row r="61" spans="1:5" ht="24.75" customHeight="1">
      <c r="A61" s="92"/>
      <c r="B61" s="92"/>
      <c r="C61" s="92"/>
      <c r="D61" s="92"/>
      <c r="E61" s="92"/>
    </row>
    <row r="62" spans="1:5" ht="24.75" customHeight="1">
      <c r="A62" s="92"/>
      <c r="B62" s="92"/>
      <c r="C62" s="92"/>
      <c r="D62" s="92"/>
      <c r="E62" s="92"/>
    </row>
    <row r="63" spans="1:5" ht="24.75" customHeight="1">
      <c r="A63" s="92"/>
      <c r="B63" s="92"/>
      <c r="C63" s="92"/>
      <c r="D63" s="92"/>
      <c r="E63" s="92"/>
    </row>
    <row r="64" spans="1:5" ht="24.75" customHeight="1">
      <c r="A64" s="92"/>
      <c r="B64" s="92"/>
      <c r="C64" s="92"/>
      <c r="D64" s="92"/>
      <c r="E64" s="92"/>
    </row>
    <row r="65" spans="1:5" ht="24.75" customHeight="1">
      <c r="A65" s="92"/>
      <c r="B65" s="92"/>
      <c r="C65" s="92"/>
      <c r="D65" s="92"/>
      <c r="E65" s="92"/>
    </row>
    <row r="66" spans="1:5" ht="24.75" customHeight="1">
      <c r="A66" s="92"/>
      <c r="B66" s="92"/>
      <c r="C66" s="92"/>
      <c r="D66" s="92"/>
      <c r="E66" s="92"/>
    </row>
    <row r="67" spans="1:5" ht="44.25" customHeight="1">
      <c r="A67" s="153">
        <v>3</v>
      </c>
      <c r="B67" s="154"/>
      <c r="C67" s="154"/>
      <c r="D67" s="154"/>
      <c r="E67" s="154"/>
    </row>
    <row r="68" spans="1:5" ht="24" customHeight="1">
      <c r="A68" s="150" t="s">
        <v>107</v>
      </c>
      <c r="B68" s="150" t="s">
        <v>108</v>
      </c>
      <c r="C68" s="152" t="s">
        <v>0</v>
      </c>
      <c r="D68" s="152"/>
      <c r="E68" s="152"/>
    </row>
    <row r="69" spans="1:5" ht="24" customHeight="1">
      <c r="A69" s="151"/>
      <c r="B69" s="151"/>
      <c r="C69" s="143" t="s">
        <v>1</v>
      </c>
      <c r="D69" s="143" t="s">
        <v>2</v>
      </c>
      <c r="E69" s="143" t="s">
        <v>3</v>
      </c>
    </row>
    <row r="70" spans="1:5" ht="21.75" customHeight="1">
      <c r="A70" s="28" t="s">
        <v>136</v>
      </c>
      <c r="B70" s="6"/>
      <c r="C70" s="7"/>
      <c r="D70" s="7"/>
      <c r="E70" s="7"/>
    </row>
    <row r="71" spans="1:5" ht="21" customHeight="1">
      <c r="A71" s="19" t="s">
        <v>57</v>
      </c>
      <c r="B71" s="133" t="s">
        <v>212</v>
      </c>
      <c r="C71" s="10" t="s">
        <v>206</v>
      </c>
      <c r="D71" s="9">
        <v>1</v>
      </c>
      <c r="E71" s="9">
        <f aca="true" t="shared" si="3" ref="E71:E76">SUM(C71:D71)</f>
        <v>1</v>
      </c>
    </row>
    <row r="72" spans="1:5" ht="21" customHeight="1">
      <c r="A72" s="19" t="s">
        <v>58</v>
      </c>
      <c r="B72" s="15" t="s">
        <v>182</v>
      </c>
      <c r="C72" s="10">
        <v>2</v>
      </c>
      <c r="D72" s="9">
        <v>1</v>
      </c>
      <c r="E72" s="9">
        <f t="shared" si="3"/>
        <v>3</v>
      </c>
    </row>
    <row r="73" spans="1:5" ht="21" customHeight="1">
      <c r="A73" s="19"/>
      <c r="B73" s="14" t="s">
        <v>183</v>
      </c>
      <c r="C73" s="10">
        <v>1</v>
      </c>
      <c r="D73" s="23" t="s">
        <v>206</v>
      </c>
      <c r="E73" s="11">
        <f t="shared" si="3"/>
        <v>1</v>
      </c>
    </row>
    <row r="74" spans="1:5" ht="21" customHeight="1">
      <c r="A74" s="19"/>
      <c r="B74" s="14" t="s">
        <v>32</v>
      </c>
      <c r="C74" s="10">
        <v>1</v>
      </c>
      <c r="D74" s="11">
        <v>2</v>
      </c>
      <c r="E74" s="11">
        <f t="shared" si="3"/>
        <v>3</v>
      </c>
    </row>
    <row r="75" spans="1:5" ht="21" customHeight="1">
      <c r="A75" s="19"/>
      <c r="B75" s="100" t="s">
        <v>33</v>
      </c>
      <c r="C75" s="10" t="s">
        <v>206</v>
      </c>
      <c r="D75" s="11">
        <v>5</v>
      </c>
      <c r="E75" s="11">
        <f t="shared" si="3"/>
        <v>5</v>
      </c>
    </row>
    <row r="76" spans="1:5" ht="21" customHeight="1">
      <c r="A76" s="19"/>
      <c r="B76" s="14" t="s">
        <v>184</v>
      </c>
      <c r="C76" s="23">
        <v>2</v>
      </c>
      <c r="D76" s="11">
        <v>1</v>
      </c>
      <c r="E76" s="11">
        <f t="shared" si="3"/>
        <v>3</v>
      </c>
    </row>
    <row r="77" spans="1:23" s="120" customFormat="1" ht="24.75" customHeight="1">
      <c r="A77" s="137"/>
      <c r="B77" s="146" t="s">
        <v>3</v>
      </c>
      <c r="C77" s="138">
        <f>SUM(C71:C76)</f>
        <v>6</v>
      </c>
      <c r="D77" s="138">
        <f>SUM(D71:D76)</f>
        <v>10</v>
      </c>
      <c r="E77" s="138">
        <f>SUM(C77:D77)</f>
        <v>16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</row>
    <row r="78" spans="1:5" ht="27.75" customHeight="1">
      <c r="A78" s="25" t="s">
        <v>18</v>
      </c>
      <c r="B78" s="16" t="s">
        <v>133</v>
      </c>
      <c r="C78" s="18" t="s">
        <v>206</v>
      </c>
      <c r="D78" s="18">
        <v>2</v>
      </c>
      <c r="E78" s="7">
        <f>SUM(D78)</f>
        <v>2</v>
      </c>
    </row>
    <row r="79" spans="1:23" s="120" customFormat="1" ht="24.75" customHeight="1">
      <c r="A79" s="137"/>
      <c r="B79" s="146" t="s">
        <v>3</v>
      </c>
      <c r="C79" s="141" t="s">
        <v>206</v>
      </c>
      <c r="D79" s="138">
        <f>SUM(D78)</f>
        <v>2</v>
      </c>
      <c r="E79" s="138">
        <f>SUM(D79)</f>
        <v>2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</row>
    <row r="80" spans="1:5" ht="21" customHeight="1">
      <c r="A80" s="25" t="s">
        <v>115</v>
      </c>
      <c r="B80" s="5" t="s">
        <v>55</v>
      </c>
      <c r="C80" s="11">
        <v>24</v>
      </c>
      <c r="D80" s="11">
        <v>37</v>
      </c>
      <c r="E80" s="11">
        <f aca="true" t="shared" si="4" ref="E80:E115">SUM(C80:D80)</f>
        <v>61</v>
      </c>
    </row>
    <row r="81" spans="1:5" ht="21" customHeight="1">
      <c r="A81" s="19" t="s">
        <v>116</v>
      </c>
      <c r="B81" s="4" t="s">
        <v>201</v>
      </c>
      <c r="C81" s="9">
        <v>2</v>
      </c>
      <c r="D81" s="10" t="s">
        <v>206</v>
      </c>
      <c r="E81" s="9">
        <f t="shared" si="4"/>
        <v>2</v>
      </c>
    </row>
    <row r="82" spans="1:5" ht="21" customHeight="1">
      <c r="A82" s="19"/>
      <c r="B82" s="4" t="s">
        <v>224</v>
      </c>
      <c r="C82" s="9">
        <v>1</v>
      </c>
      <c r="D82" s="10">
        <v>4</v>
      </c>
      <c r="E82" s="9">
        <f t="shared" si="4"/>
        <v>5</v>
      </c>
    </row>
    <row r="83" spans="1:5" ht="21" customHeight="1">
      <c r="A83" s="19"/>
      <c r="B83" s="4" t="s">
        <v>129</v>
      </c>
      <c r="C83" s="9">
        <v>1</v>
      </c>
      <c r="D83" s="9">
        <v>3</v>
      </c>
      <c r="E83" s="9">
        <f t="shared" si="4"/>
        <v>4</v>
      </c>
    </row>
    <row r="84" spans="1:5" ht="21" customHeight="1">
      <c r="A84" s="29"/>
      <c r="B84" s="4" t="s">
        <v>56</v>
      </c>
      <c r="C84" s="11">
        <v>2</v>
      </c>
      <c r="D84" s="11">
        <v>4</v>
      </c>
      <c r="E84" s="11">
        <f t="shared" si="4"/>
        <v>6</v>
      </c>
    </row>
    <row r="85" spans="1:23" s="120" customFormat="1" ht="24.75" customHeight="1">
      <c r="A85" s="137"/>
      <c r="B85" s="146" t="s">
        <v>3</v>
      </c>
      <c r="C85" s="138">
        <f>SUM(C80:C84)</f>
        <v>30</v>
      </c>
      <c r="D85" s="138">
        <f>SUM(D80:D84)</f>
        <v>48</v>
      </c>
      <c r="E85" s="138">
        <f>SUM(C85:D85)</f>
        <v>78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</row>
    <row r="86" spans="1:5" ht="21" customHeight="1">
      <c r="A86" s="25" t="s">
        <v>11</v>
      </c>
      <c r="B86" s="14" t="s">
        <v>48</v>
      </c>
      <c r="C86" s="10">
        <v>1</v>
      </c>
      <c r="D86" s="10">
        <v>13</v>
      </c>
      <c r="E86" s="11">
        <f t="shared" si="4"/>
        <v>14</v>
      </c>
    </row>
    <row r="87" spans="1:5" ht="21" customHeight="1">
      <c r="A87" s="22"/>
      <c r="B87" s="14" t="s">
        <v>185</v>
      </c>
      <c r="C87" s="10">
        <v>5</v>
      </c>
      <c r="D87" s="10">
        <v>18</v>
      </c>
      <c r="E87" s="11">
        <f t="shared" si="4"/>
        <v>23</v>
      </c>
    </row>
    <row r="88" spans="1:23" s="120" customFormat="1" ht="24.75" customHeight="1">
      <c r="A88" s="137"/>
      <c r="B88" s="146" t="s">
        <v>3</v>
      </c>
      <c r="C88" s="138">
        <f>SUM(C86:C87)</f>
        <v>6</v>
      </c>
      <c r="D88" s="138">
        <f>SUM(D86:D87)</f>
        <v>31</v>
      </c>
      <c r="E88" s="138">
        <f>SUM(C88:D88)</f>
        <v>37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5" ht="27.75" customHeight="1">
      <c r="A89" s="25" t="s">
        <v>12</v>
      </c>
      <c r="B89" s="21" t="s">
        <v>220</v>
      </c>
      <c r="C89" s="10">
        <v>3</v>
      </c>
      <c r="D89" s="10">
        <v>3</v>
      </c>
      <c r="E89" s="11">
        <f t="shared" si="4"/>
        <v>6</v>
      </c>
    </row>
    <row r="90" spans="1:23" s="120" customFormat="1" ht="24.75" customHeight="1">
      <c r="A90" s="137"/>
      <c r="B90" s="146" t="s">
        <v>3</v>
      </c>
      <c r="C90" s="138">
        <f>SUM(C89)</f>
        <v>3</v>
      </c>
      <c r="D90" s="138">
        <f>SUM(D89)</f>
        <v>3</v>
      </c>
      <c r="E90" s="138">
        <f>SUM(C90:D90)</f>
        <v>6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:5" ht="21" customHeight="1">
      <c r="A91" s="25" t="s">
        <v>8</v>
      </c>
      <c r="B91" s="14" t="s">
        <v>186</v>
      </c>
      <c r="C91" s="10">
        <v>1</v>
      </c>
      <c r="D91" s="11">
        <v>5</v>
      </c>
      <c r="E91" s="11">
        <f t="shared" si="4"/>
        <v>6</v>
      </c>
    </row>
    <row r="92" spans="1:5" ht="21" customHeight="1">
      <c r="A92" s="19"/>
      <c r="B92" s="14" t="s">
        <v>187</v>
      </c>
      <c r="C92" s="10">
        <v>2</v>
      </c>
      <c r="D92" s="11">
        <v>1</v>
      </c>
      <c r="E92" s="11">
        <f t="shared" si="4"/>
        <v>3</v>
      </c>
    </row>
    <row r="93" spans="1:5" ht="21" customHeight="1">
      <c r="A93" s="19"/>
      <c r="B93" s="14" t="s">
        <v>130</v>
      </c>
      <c r="C93" s="10" t="s">
        <v>206</v>
      </c>
      <c r="D93" s="11">
        <v>1</v>
      </c>
      <c r="E93" s="11">
        <f t="shared" si="4"/>
        <v>1</v>
      </c>
    </row>
    <row r="94" spans="1:5" ht="21" customHeight="1">
      <c r="A94" s="19"/>
      <c r="B94" s="14" t="s">
        <v>103</v>
      </c>
      <c r="C94" s="10" t="s">
        <v>206</v>
      </c>
      <c r="D94" s="11">
        <v>3</v>
      </c>
      <c r="E94" s="11">
        <f t="shared" si="4"/>
        <v>3</v>
      </c>
    </row>
    <row r="95" spans="1:23" s="120" customFormat="1" ht="24.75" customHeight="1">
      <c r="A95" s="137"/>
      <c r="B95" s="146" t="s">
        <v>3</v>
      </c>
      <c r="C95" s="138">
        <f>SUM(C91:C94)</f>
        <v>3</v>
      </c>
      <c r="D95" s="138">
        <f>SUM(D91:D94)</f>
        <v>10</v>
      </c>
      <c r="E95" s="138">
        <f>SUM(C95:D95)</f>
        <v>13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</row>
    <row r="96" spans="1:5" ht="21" customHeight="1">
      <c r="A96" s="25" t="s">
        <v>20</v>
      </c>
      <c r="B96" s="14" t="s">
        <v>188</v>
      </c>
      <c r="C96" s="23">
        <v>1</v>
      </c>
      <c r="D96" s="10">
        <v>1</v>
      </c>
      <c r="E96" s="11">
        <f t="shared" si="4"/>
        <v>2</v>
      </c>
    </row>
    <row r="97" spans="1:5" ht="21" customHeight="1">
      <c r="A97" s="19"/>
      <c r="B97" s="14" t="s">
        <v>223</v>
      </c>
      <c r="C97" s="23">
        <v>2</v>
      </c>
      <c r="D97" s="10">
        <v>2</v>
      </c>
      <c r="E97" s="11">
        <f t="shared" si="4"/>
        <v>4</v>
      </c>
    </row>
    <row r="98" spans="1:5" ht="21" customHeight="1">
      <c r="A98" s="19"/>
      <c r="B98" s="14" t="s">
        <v>51</v>
      </c>
      <c r="C98" s="23">
        <v>4</v>
      </c>
      <c r="D98" s="10">
        <v>21</v>
      </c>
      <c r="E98" s="11">
        <f t="shared" si="4"/>
        <v>25</v>
      </c>
    </row>
    <row r="99" spans="1:5" ht="21" customHeight="1">
      <c r="A99" s="19"/>
      <c r="B99" s="14" t="s">
        <v>52</v>
      </c>
      <c r="C99" s="10">
        <v>1</v>
      </c>
      <c r="D99" s="10">
        <v>2</v>
      </c>
      <c r="E99" s="11">
        <f t="shared" si="4"/>
        <v>3</v>
      </c>
    </row>
    <row r="100" spans="1:5" ht="21" customHeight="1">
      <c r="A100" s="19"/>
      <c r="B100" s="14" t="s">
        <v>53</v>
      </c>
      <c r="C100" s="23">
        <v>7</v>
      </c>
      <c r="D100" s="10">
        <v>30</v>
      </c>
      <c r="E100" s="11">
        <f t="shared" si="4"/>
        <v>37</v>
      </c>
    </row>
    <row r="101" spans="1:5" ht="21" customHeight="1">
      <c r="A101" s="19"/>
      <c r="B101" s="14" t="s">
        <v>54</v>
      </c>
      <c r="C101" s="11">
        <v>2</v>
      </c>
      <c r="D101" s="11">
        <v>8</v>
      </c>
      <c r="E101" s="11">
        <f t="shared" si="4"/>
        <v>10</v>
      </c>
    </row>
    <row r="102" spans="1:23" s="120" customFormat="1" ht="24.75" customHeight="1">
      <c r="A102" s="137"/>
      <c r="B102" s="146" t="s">
        <v>3</v>
      </c>
      <c r="C102" s="138">
        <f>SUM(C96:C101)</f>
        <v>17</v>
      </c>
      <c r="D102" s="138">
        <f>SUM(D96:D101)</f>
        <v>64</v>
      </c>
      <c r="E102" s="138">
        <f>SUM(C102:D102)</f>
        <v>81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</row>
    <row r="103" spans="1:5" ht="44.25" customHeight="1">
      <c r="A103" s="153">
        <v>4</v>
      </c>
      <c r="B103" s="154"/>
      <c r="C103" s="154"/>
      <c r="D103" s="154"/>
      <c r="E103" s="154"/>
    </row>
    <row r="104" spans="1:5" ht="24" customHeight="1">
      <c r="A104" s="150" t="s">
        <v>107</v>
      </c>
      <c r="B104" s="150" t="s">
        <v>108</v>
      </c>
      <c r="C104" s="152" t="s">
        <v>0</v>
      </c>
      <c r="D104" s="152"/>
      <c r="E104" s="152"/>
    </row>
    <row r="105" spans="1:5" ht="24" customHeight="1">
      <c r="A105" s="151"/>
      <c r="B105" s="151"/>
      <c r="C105" s="143" t="s">
        <v>1</v>
      </c>
      <c r="D105" s="143" t="s">
        <v>2</v>
      </c>
      <c r="E105" s="143" t="s">
        <v>3</v>
      </c>
    </row>
    <row r="106" spans="1:5" ht="19.5" customHeight="1">
      <c r="A106" s="28" t="s">
        <v>136</v>
      </c>
      <c r="B106" s="6"/>
      <c r="C106" s="7"/>
      <c r="D106" s="7"/>
      <c r="E106" s="7"/>
    </row>
    <row r="107" spans="1:5" ht="21" customHeight="1">
      <c r="A107" s="19" t="s">
        <v>9</v>
      </c>
      <c r="B107" s="15" t="s">
        <v>189</v>
      </c>
      <c r="C107" s="9">
        <v>2</v>
      </c>
      <c r="D107" s="10">
        <v>6</v>
      </c>
      <c r="E107" s="9">
        <f t="shared" si="4"/>
        <v>8</v>
      </c>
    </row>
    <row r="108" spans="1:5" ht="21" customHeight="1">
      <c r="A108" s="20"/>
      <c r="B108" s="14" t="s">
        <v>34</v>
      </c>
      <c r="C108" s="11">
        <v>4</v>
      </c>
      <c r="D108" s="10">
        <v>6</v>
      </c>
      <c r="E108" s="11">
        <f t="shared" si="4"/>
        <v>10</v>
      </c>
    </row>
    <row r="109" spans="1:5" ht="21" customHeight="1">
      <c r="A109" s="20"/>
      <c r="B109" s="14" t="s">
        <v>39</v>
      </c>
      <c r="C109" s="23" t="s">
        <v>206</v>
      </c>
      <c r="D109" s="10">
        <v>1</v>
      </c>
      <c r="E109" s="11">
        <f t="shared" si="4"/>
        <v>1</v>
      </c>
    </row>
    <row r="110" spans="1:5" ht="21" customHeight="1">
      <c r="A110" s="20"/>
      <c r="B110" s="14" t="s">
        <v>38</v>
      </c>
      <c r="C110" s="23" t="s">
        <v>206</v>
      </c>
      <c r="D110" s="11">
        <v>2</v>
      </c>
      <c r="E110" s="11">
        <f t="shared" si="4"/>
        <v>2</v>
      </c>
    </row>
    <row r="111" spans="1:5" ht="21" customHeight="1">
      <c r="A111" s="20"/>
      <c r="B111" s="14" t="s">
        <v>35</v>
      </c>
      <c r="C111" s="23">
        <v>9</v>
      </c>
      <c r="D111" s="23">
        <v>7</v>
      </c>
      <c r="E111" s="11">
        <f t="shared" si="4"/>
        <v>16</v>
      </c>
    </row>
    <row r="112" spans="1:5" ht="21" customHeight="1">
      <c r="A112" s="20"/>
      <c r="B112" s="14" t="s">
        <v>134</v>
      </c>
      <c r="C112" s="11">
        <v>1</v>
      </c>
      <c r="D112" s="11">
        <v>1</v>
      </c>
      <c r="E112" s="11">
        <f t="shared" si="4"/>
        <v>2</v>
      </c>
    </row>
    <row r="113" spans="1:5" ht="21" customHeight="1">
      <c r="A113" s="20"/>
      <c r="B113" s="14" t="s">
        <v>37</v>
      </c>
      <c r="C113" s="9">
        <v>3</v>
      </c>
      <c r="D113" s="11">
        <v>8</v>
      </c>
      <c r="E113" s="11">
        <f t="shared" si="4"/>
        <v>11</v>
      </c>
    </row>
    <row r="114" spans="1:5" ht="21" customHeight="1">
      <c r="A114" s="20"/>
      <c r="B114" s="14" t="s">
        <v>36</v>
      </c>
      <c r="C114" s="10">
        <v>6</v>
      </c>
      <c r="D114" s="23">
        <v>3</v>
      </c>
      <c r="E114" s="11">
        <f t="shared" si="4"/>
        <v>9</v>
      </c>
    </row>
    <row r="115" spans="1:5" ht="21" customHeight="1">
      <c r="A115" s="20"/>
      <c r="B115" s="14" t="s">
        <v>131</v>
      </c>
      <c r="C115" s="10" t="s">
        <v>206</v>
      </c>
      <c r="D115" s="23">
        <v>1</v>
      </c>
      <c r="E115" s="11">
        <f t="shared" si="4"/>
        <v>1</v>
      </c>
    </row>
    <row r="116" spans="1:23" s="120" customFormat="1" ht="24.75" customHeight="1">
      <c r="A116" s="137"/>
      <c r="B116" s="146" t="s">
        <v>3</v>
      </c>
      <c r="C116" s="138">
        <f>SUM(C107:C115)</f>
        <v>25</v>
      </c>
      <c r="D116" s="138">
        <f>SUM(D107:D115)</f>
        <v>35</v>
      </c>
      <c r="E116" s="138">
        <f>SUM(C116:D116)</f>
        <v>60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</row>
    <row r="117" spans="1:5" ht="19.5" customHeight="1">
      <c r="A117" s="19" t="s">
        <v>15</v>
      </c>
      <c r="B117" s="93" t="s">
        <v>47</v>
      </c>
      <c r="C117" s="10" t="s">
        <v>206</v>
      </c>
      <c r="D117" s="8">
        <v>2</v>
      </c>
      <c r="E117" s="8">
        <f aca="true" t="shared" si="5" ref="E117:E145">SUM(C117:D117)</f>
        <v>2</v>
      </c>
    </row>
    <row r="118" spans="1:5" ht="19.5" customHeight="1">
      <c r="A118" s="19"/>
      <c r="B118" s="5" t="s">
        <v>132</v>
      </c>
      <c r="C118" s="10">
        <v>1</v>
      </c>
      <c r="D118" s="23">
        <v>2</v>
      </c>
      <c r="E118" s="11">
        <f t="shared" si="5"/>
        <v>3</v>
      </c>
    </row>
    <row r="119" spans="1:5" ht="19.5" customHeight="1">
      <c r="A119" s="19"/>
      <c r="B119" s="5" t="s">
        <v>102</v>
      </c>
      <c r="C119" s="10" t="s">
        <v>206</v>
      </c>
      <c r="D119" s="23">
        <v>1</v>
      </c>
      <c r="E119" s="11">
        <f t="shared" si="5"/>
        <v>1</v>
      </c>
    </row>
    <row r="120" spans="1:5" ht="19.5" customHeight="1">
      <c r="A120" s="24"/>
      <c r="B120" s="15" t="s">
        <v>221</v>
      </c>
      <c r="C120" s="10" t="s">
        <v>206</v>
      </c>
      <c r="D120" s="10">
        <v>1</v>
      </c>
      <c r="E120" s="9">
        <f t="shared" si="5"/>
        <v>1</v>
      </c>
    </row>
    <row r="121" spans="1:5" ht="19.5" customHeight="1">
      <c r="A121" s="22"/>
      <c r="B121" s="5" t="s">
        <v>155</v>
      </c>
      <c r="C121" s="10" t="s">
        <v>206</v>
      </c>
      <c r="D121" s="10">
        <v>2</v>
      </c>
      <c r="E121" s="9">
        <f t="shared" si="5"/>
        <v>2</v>
      </c>
    </row>
    <row r="122" spans="1:23" s="120" customFormat="1" ht="24.75" customHeight="1">
      <c r="A122" s="137"/>
      <c r="B122" s="146" t="s">
        <v>3</v>
      </c>
      <c r="C122" s="138">
        <f>SUM(C117:C121)</f>
        <v>1</v>
      </c>
      <c r="D122" s="138">
        <f>SUM(D117:D121)</f>
        <v>8</v>
      </c>
      <c r="E122" s="138">
        <f>SUM(C122:D122)</f>
        <v>9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1:5" ht="19.5" customHeight="1">
      <c r="A123" s="25" t="s">
        <v>13</v>
      </c>
      <c r="B123" s="21" t="s">
        <v>213</v>
      </c>
      <c r="C123" s="10">
        <v>3</v>
      </c>
      <c r="D123" s="23">
        <v>1</v>
      </c>
      <c r="E123" s="11">
        <f t="shared" si="5"/>
        <v>4</v>
      </c>
    </row>
    <row r="124" spans="1:5" ht="19.5" customHeight="1">
      <c r="A124" s="22"/>
      <c r="B124" s="14" t="s">
        <v>43</v>
      </c>
      <c r="C124" s="11">
        <v>4</v>
      </c>
      <c r="D124" s="10">
        <v>2</v>
      </c>
      <c r="E124" s="11">
        <f t="shared" si="5"/>
        <v>6</v>
      </c>
    </row>
    <row r="125" spans="1:5" ht="19.5" customHeight="1">
      <c r="A125" s="19"/>
      <c r="B125" s="14" t="s">
        <v>42</v>
      </c>
      <c r="C125" s="11">
        <v>4</v>
      </c>
      <c r="D125" s="11">
        <v>1</v>
      </c>
      <c r="E125" s="11">
        <f t="shared" si="5"/>
        <v>5</v>
      </c>
    </row>
    <row r="126" spans="1:5" ht="19.5" customHeight="1">
      <c r="A126" s="19"/>
      <c r="B126" s="14" t="s">
        <v>41</v>
      </c>
      <c r="C126" s="10">
        <v>5</v>
      </c>
      <c r="D126" s="10" t="s">
        <v>206</v>
      </c>
      <c r="E126" s="11">
        <f t="shared" si="5"/>
        <v>5</v>
      </c>
    </row>
    <row r="127" spans="1:5" ht="19.5" customHeight="1">
      <c r="A127" s="128"/>
      <c r="B127" s="4" t="s">
        <v>40</v>
      </c>
      <c r="C127" s="10">
        <v>5</v>
      </c>
      <c r="D127" s="10">
        <v>1</v>
      </c>
      <c r="E127" s="9">
        <f t="shared" si="5"/>
        <v>6</v>
      </c>
    </row>
    <row r="128" spans="1:5" ht="19.5" customHeight="1">
      <c r="A128" s="129"/>
      <c r="B128" s="5" t="s">
        <v>156</v>
      </c>
      <c r="C128" s="11">
        <v>1</v>
      </c>
      <c r="D128" s="10">
        <v>6</v>
      </c>
      <c r="E128" s="11">
        <f t="shared" si="5"/>
        <v>7</v>
      </c>
    </row>
    <row r="129" spans="1:23" s="120" customFormat="1" ht="24.75" customHeight="1">
      <c r="A129" s="137"/>
      <c r="B129" s="146" t="s">
        <v>3</v>
      </c>
      <c r="C129" s="138">
        <f>SUM(C123:C128)</f>
        <v>22</v>
      </c>
      <c r="D129" s="138">
        <f>SUM(D123:D128)</f>
        <v>11</v>
      </c>
      <c r="E129" s="138">
        <f>SUM(C129:D129)</f>
        <v>33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</row>
    <row r="130" spans="1:5" ht="19.5" customHeight="1">
      <c r="A130" s="25" t="s">
        <v>10</v>
      </c>
      <c r="B130" s="14" t="s">
        <v>44</v>
      </c>
      <c r="C130" s="23">
        <v>18</v>
      </c>
      <c r="D130" s="11">
        <v>47</v>
      </c>
      <c r="E130" s="11">
        <f t="shared" si="5"/>
        <v>65</v>
      </c>
    </row>
    <row r="131" spans="1:5" ht="19.5" customHeight="1">
      <c r="A131" s="19"/>
      <c r="B131" s="14" t="s">
        <v>216</v>
      </c>
      <c r="C131" s="23" t="s">
        <v>206</v>
      </c>
      <c r="D131" s="11">
        <v>3</v>
      </c>
      <c r="E131" s="11">
        <f t="shared" si="5"/>
        <v>3</v>
      </c>
    </row>
    <row r="132" spans="1:5" ht="19.5" customHeight="1">
      <c r="A132" s="22"/>
      <c r="B132" s="14" t="s">
        <v>214</v>
      </c>
      <c r="C132" s="11">
        <v>2</v>
      </c>
      <c r="D132" s="23" t="s">
        <v>206</v>
      </c>
      <c r="E132" s="11">
        <f t="shared" si="5"/>
        <v>2</v>
      </c>
    </row>
    <row r="133" spans="1:5" ht="19.5" customHeight="1">
      <c r="A133" s="22"/>
      <c r="B133" s="14" t="s">
        <v>218</v>
      </c>
      <c r="C133" s="11">
        <v>3</v>
      </c>
      <c r="D133" s="23">
        <v>3</v>
      </c>
      <c r="E133" s="11">
        <f t="shared" si="5"/>
        <v>6</v>
      </c>
    </row>
    <row r="134" spans="1:5" ht="19.5" customHeight="1">
      <c r="A134" s="22"/>
      <c r="B134" s="14" t="s">
        <v>219</v>
      </c>
      <c r="C134" s="11">
        <v>2</v>
      </c>
      <c r="D134" s="23">
        <v>3</v>
      </c>
      <c r="E134" s="11">
        <f t="shared" si="5"/>
        <v>5</v>
      </c>
    </row>
    <row r="135" spans="1:5" ht="19.5" customHeight="1">
      <c r="A135" s="22"/>
      <c r="B135" s="14" t="s">
        <v>45</v>
      </c>
      <c r="C135" s="11">
        <v>13</v>
      </c>
      <c r="D135" s="11">
        <v>27</v>
      </c>
      <c r="E135" s="11">
        <f t="shared" si="5"/>
        <v>40</v>
      </c>
    </row>
    <row r="136" spans="1:5" ht="19.5" customHeight="1">
      <c r="A136" s="22"/>
      <c r="B136" s="14" t="s">
        <v>217</v>
      </c>
      <c r="C136" s="10" t="s">
        <v>206</v>
      </c>
      <c r="D136" s="9">
        <v>1</v>
      </c>
      <c r="E136" s="11">
        <f t="shared" si="5"/>
        <v>1</v>
      </c>
    </row>
    <row r="137" spans="1:5" ht="19.5" customHeight="1">
      <c r="A137" s="22"/>
      <c r="B137" s="14" t="s">
        <v>215</v>
      </c>
      <c r="C137" s="11">
        <v>2</v>
      </c>
      <c r="D137" s="11">
        <v>29</v>
      </c>
      <c r="E137" s="11">
        <f t="shared" si="5"/>
        <v>31</v>
      </c>
    </row>
    <row r="138" spans="1:5" ht="19.5" customHeight="1">
      <c r="A138" s="22"/>
      <c r="B138" s="14" t="s">
        <v>128</v>
      </c>
      <c r="C138" s="9">
        <v>1</v>
      </c>
      <c r="D138" s="9">
        <v>15</v>
      </c>
      <c r="E138" s="11">
        <f t="shared" si="5"/>
        <v>16</v>
      </c>
    </row>
    <row r="139" spans="1:5" ht="19.5" customHeight="1">
      <c r="A139" s="22"/>
      <c r="B139" s="14" t="s">
        <v>101</v>
      </c>
      <c r="C139" s="10">
        <v>8</v>
      </c>
      <c r="D139" s="10">
        <v>45</v>
      </c>
      <c r="E139" s="11">
        <f t="shared" si="5"/>
        <v>53</v>
      </c>
    </row>
    <row r="140" spans="1:23" s="120" customFormat="1" ht="24.75" customHeight="1">
      <c r="A140" s="137"/>
      <c r="B140" s="146" t="s">
        <v>3</v>
      </c>
      <c r="C140" s="138">
        <f>SUM(C130:C139)</f>
        <v>49</v>
      </c>
      <c r="D140" s="138">
        <f>SUM(D130:D139)</f>
        <v>173</v>
      </c>
      <c r="E140" s="138">
        <f>SUM(C140:D140)</f>
        <v>222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</row>
    <row r="141" spans="1:5" ht="44.25" customHeight="1">
      <c r="A141" s="153">
        <v>5</v>
      </c>
      <c r="B141" s="154"/>
      <c r="C141" s="154"/>
      <c r="D141" s="154"/>
      <c r="E141" s="154"/>
    </row>
    <row r="142" spans="1:5" ht="24" customHeight="1">
      <c r="A142" s="150" t="s">
        <v>107</v>
      </c>
      <c r="B142" s="150" t="s">
        <v>108</v>
      </c>
      <c r="C142" s="152" t="s">
        <v>0</v>
      </c>
      <c r="D142" s="152"/>
      <c r="E142" s="152"/>
    </row>
    <row r="143" spans="1:5" ht="24" customHeight="1">
      <c r="A143" s="151"/>
      <c r="B143" s="151"/>
      <c r="C143" s="143" t="s">
        <v>1</v>
      </c>
      <c r="D143" s="143" t="s">
        <v>2</v>
      </c>
      <c r="E143" s="143" t="s">
        <v>3</v>
      </c>
    </row>
    <row r="144" spans="1:5" ht="19.5" customHeight="1">
      <c r="A144" s="28" t="s">
        <v>136</v>
      </c>
      <c r="B144" s="6"/>
      <c r="C144" s="7"/>
      <c r="D144" s="7"/>
      <c r="E144" s="7"/>
    </row>
    <row r="145" spans="1:5" ht="27.75" customHeight="1">
      <c r="A145" s="62" t="s">
        <v>16</v>
      </c>
      <c r="B145" s="15" t="s">
        <v>50</v>
      </c>
      <c r="C145" s="10">
        <v>2</v>
      </c>
      <c r="D145" s="10">
        <v>3</v>
      </c>
      <c r="E145" s="9">
        <f t="shared" si="5"/>
        <v>5</v>
      </c>
    </row>
    <row r="146" spans="1:23" s="120" customFormat="1" ht="24.75" customHeight="1">
      <c r="A146" s="137"/>
      <c r="B146" s="146" t="s">
        <v>3</v>
      </c>
      <c r="C146" s="138">
        <f>SUM(C145)</f>
        <v>2</v>
      </c>
      <c r="D146" s="138">
        <f>SUM(D145)</f>
        <v>3</v>
      </c>
      <c r="E146" s="138">
        <f>SUM(C146:D146)</f>
        <v>5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</row>
    <row r="147" spans="1:5" ht="21" customHeight="1">
      <c r="A147" s="25" t="s">
        <v>17</v>
      </c>
      <c r="B147" s="14" t="s">
        <v>49</v>
      </c>
      <c r="C147" s="23" t="s">
        <v>206</v>
      </c>
      <c r="D147" s="10">
        <v>1</v>
      </c>
      <c r="E147" s="11">
        <f>SUM(C147:D147)</f>
        <v>1</v>
      </c>
    </row>
    <row r="148" spans="1:5" ht="21" customHeight="1">
      <c r="A148" s="19"/>
      <c r="B148" s="15" t="s">
        <v>157</v>
      </c>
      <c r="C148" s="23">
        <v>2</v>
      </c>
      <c r="D148" s="10">
        <v>6</v>
      </c>
      <c r="E148" s="11">
        <f>SUM(C148:D148)</f>
        <v>8</v>
      </c>
    </row>
    <row r="149" spans="1:5" ht="21" customHeight="1">
      <c r="A149" s="19"/>
      <c r="B149" s="15" t="s">
        <v>222</v>
      </c>
      <c r="C149" s="23">
        <v>1</v>
      </c>
      <c r="D149" s="10">
        <v>2</v>
      </c>
      <c r="E149" s="11">
        <f>SUM(C149:D149)</f>
        <v>3</v>
      </c>
    </row>
    <row r="150" spans="1:23" s="120" customFormat="1" ht="24.75" customHeight="1">
      <c r="A150" s="137"/>
      <c r="B150" s="146" t="s">
        <v>3</v>
      </c>
      <c r="C150" s="138">
        <f>SUM(C147:C149)</f>
        <v>3</v>
      </c>
      <c r="D150" s="138">
        <f>SUM(D147:D149)</f>
        <v>9</v>
      </c>
      <c r="E150" s="138">
        <f>SUM(C150:D150)</f>
        <v>12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</row>
    <row r="151" spans="1:5" ht="21" customHeight="1">
      <c r="A151" s="25" t="s">
        <v>21</v>
      </c>
      <c r="B151" s="4" t="s">
        <v>190</v>
      </c>
      <c r="C151" s="23" t="s">
        <v>206</v>
      </c>
      <c r="D151" s="11">
        <v>3</v>
      </c>
      <c r="E151" s="11">
        <f>SUM(D151)</f>
        <v>3</v>
      </c>
    </row>
    <row r="152" spans="1:5" ht="21" customHeight="1">
      <c r="A152" s="29"/>
      <c r="B152" s="4" t="s">
        <v>225</v>
      </c>
      <c r="C152" s="23" t="s">
        <v>206</v>
      </c>
      <c r="D152" s="11">
        <v>2</v>
      </c>
      <c r="E152" s="11">
        <f>SUM(D152)</f>
        <v>2</v>
      </c>
    </row>
    <row r="153" spans="1:23" s="120" customFormat="1" ht="24.75" customHeight="1">
      <c r="A153" s="137"/>
      <c r="B153" s="146" t="s">
        <v>3</v>
      </c>
      <c r="C153" s="141" t="s">
        <v>206</v>
      </c>
      <c r="D153" s="138">
        <f>SUM(D151:D152)</f>
        <v>5</v>
      </c>
      <c r="E153" s="138">
        <f>SUM(D153)</f>
        <v>5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</row>
    <row r="154" spans="1:5" ht="21" customHeight="1">
      <c r="A154" s="25" t="s">
        <v>22</v>
      </c>
      <c r="B154" s="16" t="s">
        <v>246</v>
      </c>
      <c r="C154" s="7">
        <v>3</v>
      </c>
      <c r="D154" s="23">
        <v>1</v>
      </c>
      <c r="E154" s="7">
        <f>SUM(C154:D154)</f>
        <v>4</v>
      </c>
    </row>
    <row r="155" spans="1:5" ht="21" customHeight="1">
      <c r="A155" s="62"/>
      <c r="B155" s="16" t="s">
        <v>46</v>
      </c>
      <c r="C155" s="84">
        <v>3</v>
      </c>
      <c r="D155" s="7">
        <v>14</v>
      </c>
      <c r="E155" s="7">
        <f>SUM(C155:D155)</f>
        <v>17</v>
      </c>
    </row>
    <row r="156" spans="1:23" s="120" customFormat="1" ht="24.75" customHeight="1">
      <c r="A156" s="137"/>
      <c r="B156" s="146" t="s">
        <v>3</v>
      </c>
      <c r="C156" s="138">
        <f>SUM(C154:C155)</f>
        <v>6</v>
      </c>
      <c r="D156" s="138">
        <f>SUM(D154:D155)</f>
        <v>15</v>
      </c>
      <c r="E156" s="138">
        <f>SUM(C156:D156)</f>
        <v>21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1:5" ht="27.75" customHeight="1">
      <c r="A157" s="27" t="s">
        <v>27</v>
      </c>
      <c r="B157" s="5" t="s">
        <v>191</v>
      </c>
      <c r="C157" s="23">
        <v>9</v>
      </c>
      <c r="D157" s="11">
        <v>3</v>
      </c>
      <c r="E157" s="11">
        <f>SUM(C157:D157)</f>
        <v>12</v>
      </c>
    </row>
    <row r="158" spans="1:23" s="120" customFormat="1" ht="24.75" customHeight="1">
      <c r="A158" s="137"/>
      <c r="B158" s="146" t="s">
        <v>3</v>
      </c>
      <c r="C158" s="138">
        <f>SUM(C157)</f>
        <v>9</v>
      </c>
      <c r="D158" s="138">
        <f>SUM(D157)</f>
        <v>3</v>
      </c>
      <c r="E158" s="138">
        <f>SUM(C158:D158)</f>
        <v>12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</row>
    <row r="159" spans="1:5" ht="27.75" customHeight="1">
      <c r="A159" s="27" t="s">
        <v>192</v>
      </c>
      <c r="B159" s="5" t="s">
        <v>193</v>
      </c>
      <c r="C159" s="23" t="s">
        <v>206</v>
      </c>
      <c r="D159" s="11">
        <v>3</v>
      </c>
      <c r="E159" s="11">
        <f>SUM(D159)</f>
        <v>3</v>
      </c>
    </row>
    <row r="160" spans="1:23" s="120" customFormat="1" ht="24.75" customHeight="1">
      <c r="A160" s="137"/>
      <c r="B160" s="146" t="s">
        <v>3</v>
      </c>
      <c r="C160" s="141" t="s">
        <v>206</v>
      </c>
      <c r="D160" s="138">
        <f>SUM(D159)</f>
        <v>3</v>
      </c>
      <c r="E160" s="138">
        <f>SUM(D160)</f>
        <v>3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s="123" customFormat="1" ht="39.75" customHeight="1">
      <c r="A161" s="144"/>
      <c r="B161" s="145" t="s">
        <v>137</v>
      </c>
      <c r="C161" s="131">
        <v>182</v>
      </c>
      <c r="D161" s="131">
        <v>433</v>
      </c>
      <c r="E161" s="131">
        <f>SUM(C161:D161)</f>
        <v>615</v>
      </c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</row>
    <row r="162" spans="1:23" s="123" customFormat="1" ht="39.75" customHeight="1">
      <c r="A162" s="132"/>
      <c r="B162" s="145" t="s">
        <v>110</v>
      </c>
      <c r="C162" s="124">
        <v>70</v>
      </c>
      <c r="D162" s="124">
        <v>74</v>
      </c>
      <c r="E162" s="124">
        <f>SUM(C162:D162)</f>
        <v>144</v>
      </c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</row>
    <row r="163" spans="1:23" s="130" customFormat="1" ht="39.75" customHeight="1">
      <c r="A163" s="159" t="s">
        <v>104</v>
      </c>
      <c r="B163" s="160"/>
      <c r="C163" s="147">
        <f>SUM(C161:C162)</f>
        <v>252</v>
      </c>
      <c r="D163" s="147">
        <f>SUM(D161:D162)</f>
        <v>507</v>
      </c>
      <c r="E163" s="147">
        <f>SUM(C163:D163)</f>
        <v>759</v>
      </c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</row>
    <row r="164" spans="1:5" ht="24.75" customHeight="1">
      <c r="A164" s="92"/>
      <c r="B164" s="92"/>
      <c r="C164" s="92"/>
      <c r="D164" s="92"/>
      <c r="E164" s="92"/>
    </row>
    <row r="165" spans="1:5" ht="24.75" customHeight="1">
      <c r="A165" s="92"/>
      <c r="B165" s="92"/>
      <c r="C165" s="92"/>
      <c r="D165" s="92"/>
      <c r="E165" s="92"/>
    </row>
    <row r="166" spans="1:5" ht="24.75" customHeight="1">
      <c r="A166" s="92"/>
      <c r="B166" s="92"/>
      <c r="C166" s="92"/>
      <c r="D166" s="92"/>
      <c r="E166" s="92"/>
    </row>
    <row r="167" spans="1:5" ht="24.75" customHeight="1">
      <c r="A167" s="92"/>
      <c r="B167" s="92"/>
      <c r="C167" s="92"/>
      <c r="D167" s="92"/>
      <c r="E167" s="92"/>
    </row>
    <row r="168" spans="1:5" ht="24.75" customHeight="1">
      <c r="A168" s="92"/>
      <c r="B168" s="92"/>
      <c r="C168" s="92"/>
      <c r="D168" s="92"/>
      <c r="E168" s="92"/>
    </row>
    <row r="169" spans="1:5" ht="24.75" customHeight="1">
      <c r="A169" s="92"/>
      <c r="B169" s="92"/>
      <c r="C169" s="92"/>
      <c r="D169" s="92"/>
      <c r="E169" s="92"/>
    </row>
    <row r="170" spans="1:5" ht="24.75" customHeight="1">
      <c r="A170" s="92"/>
      <c r="B170" s="92"/>
      <c r="C170" s="92"/>
      <c r="D170" s="92"/>
      <c r="E170" s="92"/>
    </row>
    <row r="171" spans="1:5" ht="24.75" customHeight="1">
      <c r="A171" s="92"/>
      <c r="B171" s="92"/>
      <c r="C171" s="92"/>
      <c r="D171" s="92"/>
      <c r="E171" s="92"/>
    </row>
    <row r="172" spans="1:5" ht="43.5" customHeight="1">
      <c r="A172" s="156">
        <v>6</v>
      </c>
      <c r="B172" s="156"/>
      <c r="C172" s="156"/>
      <c r="D172" s="156"/>
      <c r="E172" s="156"/>
    </row>
    <row r="173" spans="1:23" s="31" customFormat="1" ht="25.5" customHeight="1">
      <c r="A173" s="150" t="s">
        <v>107</v>
      </c>
      <c r="B173" s="150" t="s">
        <v>108</v>
      </c>
      <c r="C173" s="152" t="s">
        <v>0</v>
      </c>
      <c r="D173" s="152"/>
      <c r="E173" s="15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</row>
    <row r="174" spans="1:23" s="31" customFormat="1" ht="18.75" customHeight="1">
      <c r="A174" s="151"/>
      <c r="B174" s="151"/>
      <c r="C174" s="143" t="s">
        <v>1</v>
      </c>
      <c r="D174" s="143" t="s">
        <v>2</v>
      </c>
      <c r="E174" s="143" t="s">
        <v>3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</row>
    <row r="175" spans="1:23" s="31" customFormat="1" ht="21.75" customHeight="1">
      <c r="A175" s="30" t="s">
        <v>138</v>
      </c>
      <c r="B175" s="3"/>
      <c r="C175" s="45"/>
      <c r="D175" s="45"/>
      <c r="E175" s="45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</row>
    <row r="176" spans="1:23" s="31" customFormat="1" ht="21.75" customHeight="1">
      <c r="A176" s="19" t="s">
        <v>14</v>
      </c>
      <c r="B176" s="4" t="s">
        <v>228</v>
      </c>
      <c r="C176" s="116">
        <v>3</v>
      </c>
      <c r="D176" s="116">
        <v>3</v>
      </c>
      <c r="E176" s="116">
        <f aca="true" t="shared" si="6" ref="E176:E197">SUM(C176:D176)</f>
        <v>6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</row>
    <row r="177" spans="1:23" s="31" customFormat="1" ht="21.75" customHeight="1">
      <c r="A177" s="19" t="s">
        <v>4</v>
      </c>
      <c r="B177" s="4" t="s">
        <v>226</v>
      </c>
      <c r="C177" s="10">
        <v>4</v>
      </c>
      <c r="D177" s="10">
        <v>22</v>
      </c>
      <c r="E177" s="9">
        <f t="shared" si="6"/>
        <v>26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s="31" customFormat="1" ht="21.75" customHeight="1">
      <c r="A178" s="19"/>
      <c r="B178" s="4" t="s">
        <v>195</v>
      </c>
      <c r="C178" s="9">
        <v>9</v>
      </c>
      <c r="D178" s="9">
        <v>7</v>
      </c>
      <c r="E178" s="9">
        <f t="shared" si="6"/>
        <v>16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s="31" customFormat="1" ht="21.75" customHeight="1">
      <c r="A179" s="19"/>
      <c r="B179" s="4" t="s">
        <v>227</v>
      </c>
      <c r="C179" s="9">
        <v>22</v>
      </c>
      <c r="D179" s="9">
        <v>49</v>
      </c>
      <c r="E179" s="9">
        <f t="shared" si="6"/>
        <v>71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s="31" customFormat="1" ht="21.75" customHeight="1">
      <c r="A180" s="19"/>
      <c r="B180" s="4" t="s">
        <v>194</v>
      </c>
      <c r="C180" s="10">
        <v>11</v>
      </c>
      <c r="D180" s="10">
        <v>50</v>
      </c>
      <c r="E180" s="9">
        <f t="shared" si="6"/>
        <v>61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s="31" customFormat="1" ht="21.75" customHeight="1">
      <c r="A181" s="19"/>
      <c r="B181" s="87" t="s">
        <v>197</v>
      </c>
      <c r="C181" s="10">
        <v>7</v>
      </c>
      <c r="D181" s="10">
        <v>14</v>
      </c>
      <c r="E181" s="9">
        <f t="shared" si="6"/>
        <v>21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</row>
    <row r="182" spans="1:23" s="31" customFormat="1" ht="21.75" customHeight="1">
      <c r="A182" s="32"/>
      <c r="B182" s="14" t="s">
        <v>59</v>
      </c>
      <c r="C182" s="11">
        <v>14</v>
      </c>
      <c r="D182" s="11">
        <v>26</v>
      </c>
      <c r="E182" s="11">
        <f t="shared" si="6"/>
        <v>40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</row>
    <row r="183" spans="1:23" s="72" customFormat="1" ht="21.75" customHeight="1">
      <c r="A183" s="32"/>
      <c r="B183" s="16" t="s">
        <v>60</v>
      </c>
      <c r="C183" s="23" t="s">
        <v>206</v>
      </c>
      <c r="D183" s="11">
        <v>2</v>
      </c>
      <c r="E183" s="11">
        <f t="shared" si="6"/>
        <v>2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</row>
    <row r="184" spans="1:23" s="120" customFormat="1" ht="24.75" customHeight="1">
      <c r="A184" s="137"/>
      <c r="B184" s="146" t="s">
        <v>3</v>
      </c>
      <c r="C184" s="142">
        <f>SUM(C176:C183)</f>
        <v>70</v>
      </c>
      <c r="D184" s="142">
        <f>SUM(D176:D183)</f>
        <v>173</v>
      </c>
      <c r="E184" s="142">
        <f>SUM(C184:D184)</f>
        <v>243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</row>
    <row r="185" spans="1:23" s="31" customFormat="1" ht="27.75" customHeight="1">
      <c r="A185" s="63" t="s">
        <v>18</v>
      </c>
      <c r="B185" s="35" t="s">
        <v>61</v>
      </c>
      <c r="C185" s="11">
        <v>20</v>
      </c>
      <c r="D185" s="11">
        <v>33</v>
      </c>
      <c r="E185" s="11">
        <f t="shared" si="6"/>
        <v>53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</row>
    <row r="186" spans="1:23" s="120" customFormat="1" ht="24.75" customHeight="1">
      <c r="A186" s="137"/>
      <c r="B186" s="146" t="s">
        <v>3</v>
      </c>
      <c r="C186" s="138">
        <f>SUM(C185)</f>
        <v>20</v>
      </c>
      <c r="D186" s="138">
        <f>SUM(D185)</f>
        <v>33</v>
      </c>
      <c r="E186" s="138">
        <f>SUM(C186:D186)</f>
        <v>53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</row>
    <row r="187" spans="1:23" s="31" customFormat="1" ht="27.75" customHeight="1">
      <c r="A187" s="63" t="s">
        <v>25</v>
      </c>
      <c r="B187" s="5" t="s">
        <v>62</v>
      </c>
      <c r="C187" s="11">
        <v>41</v>
      </c>
      <c r="D187" s="11">
        <v>83</v>
      </c>
      <c r="E187" s="11">
        <f t="shared" si="6"/>
        <v>124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</row>
    <row r="188" spans="1:23" s="120" customFormat="1" ht="24.75" customHeight="1">
      <c r="A188" s="137"/>
      <c r="B188" s="146" t="s">
        <v>3</v>
      </c>
      <c r="C188" s="138">
        <f>SUM(C187)</f>
        <v>41</v>
      </c>
      <c r="D188" s="138">
        <f>SUM(D187)</f>
        <v>83</v>
      </c>
      <c r="E188" s="138">
        <f>SUM(C188:D188)</f>
        <v>124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</row>
    <row r="189" spans="1:23" s="31" customFormat="1" ht="21" customHeight="1">
      <c r="A189" s="63" t="s">
        <v>115</v>
      </c>
      <c r="B189" s="14" t="s">
        <v>73</v>
      </c>
      <c r="C189" s="11">
        <v>17</v>
      </c>
      <c r="D189" s="11">
        <v>63</v>
      </c>
      <c r="E189" s="11">
        <f t="shared" si="6"/>
        <v>80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</row>
    <row r="190" spans="1:23" s="31" customFormat="1" ht="21" customHeight="1">
      <c r="A190" s="64" t="s">
        <v>116</v>
      </c>
      <c r="B190" s="14" t="s">
        <v>74</v>
      </c>
      <c r="C190" s="11">
        <v>10</v>
      </c>
      <c r="D190" s="11">
        <v>26</v>
      </c>
      <c r="E190" s="11">
        <f t="shared" si="6"/>
        <v>36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</row>
    <row r="191" spans="1:23" s="31" customFormat="1" ht="21" customHeight="1">
      <c r="A191" s="58"/>
      <c r="B191" s="14" t="s">
        <v>75</v>
      </c>
      <c r="C191" s="11">
        <v>13</v>
      </c>
      <c r="D191" s="11">
        <v>31</v>
      </c>
      <c r="E191" s="11">
        <f t="shared" si="6"/>
        <v>44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</row>
    <row r="192" spans="1:23" s="31" customFormat="1" ht="21" customHeight="1">
      <c r="A192" s="36"/>
      <c r="B192" s="14" t="s">
        <v>76</v>
      </c>
      <c r="C192" s="11">
        <v>16</v>
      </c>
      <c r="D192" s="11">
        <v>87</v>
      </c>
      <c r="E192" s="11">
        <f t="shared" si="6"/>
        <v>103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</row>
    <row r="193" spans="1:23" s="31" customFormat="1" ht="21" customHeight="1">
      <c r="A193" s="36"/>
      <c r="B193" s="14" t="s">
        <v>139</v>
      </c>
      <c r="C193" s="11">
        <v>13</v>
      </c>
      <c r="D193" s="11">
        <v>61</v>
      </c>
      <c r="E193" s="11">
        <f t="shared" si="6"/>
        <v>74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</row>
    <row r="194" spans="1:23" s="31" customFormat="1" ht="21" customHeight="1">
      <c r="A194" s="36"/>
      <c r="B194" s="14" t="s">
        <v>78</v>
      </c>
      <c r="C194" s="11">
        <v>39</v>
      </c>
      <c r="D194" s="11">
        <v>58</v>
      </c>
      <c r="E194" s="11">
        <f t="shared" si="6"/>
        <v>97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1:23" s="72" customFormat="1" ht="21" customHeight="1">
      <c r="A195" s="33"/>
      <c r="B195" s="14" t="s">
        <v>79</v>
      </c>
      <c r="C195" s="11">
        <v>25</v>
      </c>
      <c r="D195" s="11">
        <v>29</v>
      </c>
      <c r="E195" s="11">
        <f t="shared" si="6"/>
        <v>54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s="31" customFormat="1" ht="21" customHeight="1">
      <c r="A196" s="33"/>
      <c r="B196" s="14" t="s">
        <v>243</v>
      </c>
      <c r="C196" s="11">
        <v>9</v>
      </c>
      <c r="D196" s="11">
        <v>75</v>
      </c>
      <c r="E196" s="11">
        <f t="shared" si="6"/>
        <v>84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s="31" customFormat="1" ht="21" customHeight="1">
      <c r="A197" s="33"/>
      <c r="B197" s="14" t="s">
        <v>80</v>
      </c>
      <c r="C197" s="11">
        <v>20</v>
      </c>
      <c r="D197" s="11">
        <v>35</v>
      </c>
      <c r="E197" s="11">
        <f t="shared" si="6"/>
        <v>55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s="120" customFormat="1" ht="24.75" customHeight="1">
      <c r="A198" s="137"/>
      <c r="B198" s="146" t="s">
        <v>3</v>
      </c>
      <c r="C198" s="138">
        <f>SUM(C189:C197)</f>
        <v>162</v>
      </c>
      <c r="D198" s="138">
        <f>SUM(D189:D197)</f>
        <v>465</v>
      </c>
      <c r="E198" s="138">
        <f>SUM(C198:D198)</f>
        <v>627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</row>
    <row r="199" spans="1:23" s="72" customFormat="1" ht="21.75" customHeight="1">
      <c r="A199" s="63" t="s">
        <v>11</v>
      </c>
      <c r="B199" s="4" t="s">
        <v>239</v>
      </c>
      <c r="C199" s="23">
        <v>1</v>
      </c>
      <c r="D199" s="11">
        <v>72</v>
      </c>
      <c r="E199" s="11">
        <f>SUM(C199:D199)</f>
        <v>73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</row>
    <row r="200" spans="1:23" s="31" customFormat="1" ht="21.75" customHeight="1">
      <c r="A200" s="118"/>
      <c r="B200" s="17" t="s">
        <v>248</v>
      </c>
      <c r="C200" s="3"/>
      <c r="D200" s="3"/>
      <c r="E200" s="3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</row>
    <row r="201" spans="1:23" s="31" customFormat="1" ht="21.75" customHeight="1">
      <c r="A201" s="118"/>
      <c r="B201" s="134" t="s">
        <v>236</v>
      </c>
      <c r="C201" s="74">
        <v>21</v>
      </c>
      <c r="D201" s="74">
        <v>134</v>
      </c>
      <c r="E201" s="74">
        <f aca="true" t="shared" si="7" ref="E201:E206">SUM(C201:D201)</f>
        <v>155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</row>
    <row r="202" spans="1:23" s="31" customFormat="1" ht="21.75" customHeight="1">
      <c r="A202" s="118"/>
      <c r="B202" s="135" t="s">
        <v>237</v>
      </c>
      <c r="C202" s="119">
        <v>27</v>
      </c>
      <c r="D202" s="119">
        <v>250</v>
      </c>
      <c r="E202" s="119">
        <f t="shared" si="7"/>
        <v>277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</row>
    <row r="203" spans="1:23" s="31" customFormat="1" ht="21.75" customHeight="1">
      <c r="A203" s="65"/>
      <c r="B203" s="136" t="s">
        <v>238</v>
      </c>
      <c r="C203" s="115">
        <v>7</v>
      </c>
      <c r="D203" s="115">
        <v>90</v>
      </c>
      <c r="E203" s="115">
        <f t="shared" si="7"/>
        <v>97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</row>
    <row r="204" spans="1:23" s="120" customFormat="1" ht="24.75" customHeight="1">
      <c r="A204" s="137"/>
      <c r="B204" s="146" t="s">
        <v>3</v>
      </c>
      <c r="C204" s="138">
        <f>SUM(C199:C203)</f>
        <v>56</v>
      </c>
      <c r="D204" s="138">
        <f>SUM(D199:D203)</f>
        <v>546</v>
      </c>
      <c r="E204" s="138">
        <f t="shared" si="7"/>
        <v>602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</row>
    <row r="205" spans="1:23" s="31" customFormat="1" ht="27.75" customHeight="1">
      <c r="A205" s="63" t="s">
        <v>12</v>
      </c>
      <c r="B205" s="17" t="s">
        <v>64</v>
      </c>
      <c r="C205" s="11">
        <v>78</v>
      </c>
      <c r="D205" s="11">
        <v>90</v>
      </c>
      <c r="E205" s="11">
        <f t="shared" si="7"/>
        <v>168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</row>
    <row r="206" spans="1:23" s="120" customFormat="1" ht="24.75" customHeight="1">
      <c r="A206" s="137"/>
      <c r="B206" s="146" t="s">
        <v>3</v>
      </c>
      <c r="C206" s="138">
        <f>SUM(C205)</f>
        <v>78</v>
      </c>
      <c r="D206" s="138">
        <f>SUM(D205)</f>
        <v>90</v>
      </c>
      <c r="E206" s="138">
        <f t="shared" si="7"/>
        <v>168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</row>
    <row r="207" spans="1:5" ht="36" customHeight="1">
      <c r="A207" s="156">
        <v>7</v>
      </c>
      <c r="B207" s="156"/>
      <c r="C207" s="156"/>
      <c r="D207" s="156"/>
      <c r="E207" s="156"/>
    </row>
    <row r="208" spans="1:23" s="31" customFormat="1" ht="25.5" customHeight="1">
      <c r="A208" s="150" t="s">
        <v>107</v>
      </c>
      <c r="B208" s="150" t="s">
        <v>108</v>
      </c>
      <c r="C208" s="152" t="s">
        <v>0</v>
      </c>
      <c r="D208" s="152"/>
      <c r="E208" s="15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</row>
    <row r="209" spans="1:23" s="31" customFormat="1" ht="18.75" customHeight="1">
      <c r="A209" s="151"/>
      <c r="B209" s="151"/>
      <c r="C209" s="143" t="s">
        <v>1</v>
      </c>
      <c r="D209" s="143" t="s">
        <v>2</v>
      </c>
      <c r="E209" s="143" t="s">
        <v>3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</row>
    <row r="210" spans="1:23" s="31" customFormat="1" ht="19.5" customHeight="1">
      <c r="A210" s="30" t="s">
        <v>138</v>
      </c>
      <c r="B210" s="3"/>
      <c r="C210" s="45"/>
      <c r="D210" s="45"/>
      <c r="E210" s="45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</row>
    <row r="211" spans="1:23" s="72" customFormat="1" ht="19.5" customHeight="1">
      <c r="A211" s="50" t="s">
        <v>8</v>
      </c>
      <c r="B211" s="17" t="s">
        <v>65</v>
      </c>
      <c r="C211" s="8">
        <v>25</v>
      </c>
      <c r="D211" s="8">
        <v>70</v>
      </c>
      <c r="E211" s="51">
        <f aca="true" t="shared" si="8" ref="E211:E244">SUM(C211:D211)</f>
        <v>95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</row>
    <row r="212" spans="1:23" s="31" customFormat="1" ht="19.5" customHeight="1">
      <c r="A212" s="36"/>
      <c r="B212" s="5" t="s">
        <v>66</v>
      </c>
      <c r="C212" s="46">
        <v>2</v>
      </c>
      <c r="D212" s="11">
        <v>23</v>
      </c>
      <c r="E212" s="11">
        <f t="shared" si="8"/>
        <v>25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</row>
    <row r="213" spans="1:23" s="120" customFormat="1" ht="24.75" customHeight="1">
      <c r="A213" s="137"/>
      <c r="B213" s="146" t="s">
        <v>3</v>
      </c>
      <c r="C213" s="138">
        <f>SUM(C211:C212)</f>
        <v>27</v>
      </c>
      <c r="D213" s="138">
        <f>SUM(D211:D212)</f>
        <v>93</v>
      </c>
      <c r="E213" s="138">
        <f>SUM(C213:D213)</f>
        <v>120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s="31" customFormat="1" ht="19.5" customHeight="1">
      <c r="A214" s="19" t="s">
        <v>20</v>
      </c>
      <c r="B214" s="4" t="s">
        <v>67</v>
      </c>
      <c r="C214" s="9">
        <v>3</v>
      </c>
      <c r="D214" s="9">
        <v>4</v>
      </c>
      <c r="E214" s="9">
        <f t="shared" si="8"/>
        <v>7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s="31" customFormat="1" ht="19.5" customHeight="1">
      <c r="A215" s="36"/>
      <c r="B215" s="14" t="s">
        <v>242</v>
      </c>
      <c r="C215" s="11">
        <v>17</v>
      </c>
      <c r="D215" s="11">
        <v>6</v>
      </c>
      <c r="E215" s="11">
        <f t="shared" si="8"/>
        <v>23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s="31" customFormat="1" ht="19.5" customHeight="1">
      <c r="A216" s="36"/>
      <c r="B216" s="14" t="s">
        <v>70</v>
      </c>
      <c r="C216" s="23">
        <v>1</v>
      </c>
      <c r="D216" s="11">
        <v>12</v>
      </c>
      <c r="E216" s="11">
        <f t="shared" si="8"/>
        <v>13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</row>
    <row r="217" spans="1:23" s="31" customFormat="1" ht="19.5" customHeight="1">
      <c r="A217" s="36"/>
      <c r="B217" s="14" t="s">
        <v>71</v>
      </c>
      <c r="C217" s="11">
        <v>7</v>
      </c>
      <c r="D217" s="11">
        <v>22</v>
      </c>
      <c r="E217" s="11">
        <f t="shared" si="8"/>
        <v>29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</row>
    <row r="218" spans="1:23" s="31" customFormat="1" ht="19.5" customHeight="1">
      <c r="A218" s="36"/>
      <c r="B218" s="14" t="s">
        <v>72</v>
      </c>
      <c r="C218" s="11">
        <v>1</v>
      </c>
      <c r="D218" s="11">
        <v>22</v>
      </c>
      <c r="E218" s="11">
        <f t="shared" si="8"/>
        <v>23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</row>
    <row r="219" spans="1:23" s="31" customFormat="1" ht="19.5" customHeight="1">
      <c r="A219" s="43"/>
      <c r="B219" s="14" t="s">
        <v>23</v>
      </c>
      <c r="C219" s="11">
        <v>6</v>
      </c>
      <c r="D219" s="11">
        <v>42</v>
      </c>
      <c r="E219" s="11">
        <f t="shared" si="8"/>
        <v>48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</row>
    <row r="220" spans="1:23" s="31" customFormat="1" ht="19.5" customHeight="1">
      <c r="A220" s="43"/>
      <c r="B220" s="14" t="s">
        <v>5</v>
      </c>
      <c r="C220" s="11">
        <v>4</v>
      </c>
      <c r="D220" s="11">
        <v>26</v>
      </c>
      <c r="E220" s="11">
        <f t="shared" si="8"/>
        <v>30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</row>
    <row r="221" spans="1:23" s="31" customFormat="1" ht="19.5" customHeight="1">
      <c r="A221" s="43"/>
      <c r="B221" s="14" t="s">
        <v>6</v>
      </c>
      <c r="C221" s="11">
        <v>5</v>
      </c>
      <c r="D221" s="11">
        <v>38</v>
      </c>
      <c r="E221" s="11">
        <f t="shared" si="8"/>
        <v>43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</row>
    <row r="222" spans="1:23" s="31" customFormat="1" ht="19.5" customHeight="1">
      <c r="A222" s="43"/>
      <c r="B222" s="14" t="s">
        <v>19</v>
      </c>
      <c r="C222" s="11">
        <v>4</v>
      </c>
      <c r="D222" s="11">
        <v>33</v>
      </c>
      <c r="E222" s="11">
        <f t="shared" si="8"/>
        <v>37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</row>
    <row r="223" spans="1:23" s="31" customFormat="1" ht="19.5" customHeight="1">
      <c r="A223" s="43"/>
      <c r="B223" s="14" t="s">
        <v>7</v>
      </c>
      <c r="C223" s="11">
        <v>14</v>
      </c>
      <c r="D223" s="11">
        <v>51</v>
      </c>
      <c r="E223" s="11">
        <f t="shared" si="8"/>
        <v>65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</row>
    <row r="224" spans="1:23" s="120" customFormat="1" ht="24.75" customHeight="1">
      <c r="A224" s="137"/>
      <c r="B224" s="146" t="s">
        <v>3</v>
      </c>
      <c r="C224" s="138">
        <f>SUM(C214:C223)</f>
        <v>62</v>
      </c>
      <c r="D224" s="138">
        <f>SUM(D214:D223)</f>
        <v>256</v>
      </c>
      <c r="E224" s="138">
        <f>SUM(C224:D224)</f>
        <v>318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</row>
    <row r="225" spans="1:23" s="31" customFormat="1" ht="19.5" customHeight="1">
      <c r="A225" s="49" t="s">
        <v>9</v>
      </c>
      <c r="B225" s="17" t="s">
        <v>81</v>
      </c>
      <c r="C225" s="48">
        <v>15</v>
      </c>
      <c r="D225" s="8">
        <v>48</v>
      </c>
      <c r="E225" s="51">
        <f t="shared" si="8"/>
        <v>63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</row>
    <row r="226" spans="1:23" s="31" customFormat="1" ht="19.5" customHeight="1">
      <c r="A226" s="37"/>
      <c r="B226" s="5" t="s">
        <v>82</v>
      </c>
      <c r="C226" s="46">
        <v>15</v>
      </c>
      <c r="D226" s="11">
        <v>61</v>
      </c>
      <c r="E226" s="52">
        <f t="shared" si="8"/>
        <v>76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</row>
    <row r="227" spans="1:23" s="31" customFormat="1" ht="19.5" customHeight="1">
      <c r="A227" s="38"/>
      <c r="B227" s="5" t="s">
        <v>83</v>
      </c>
      <c r="C227" s="46">
        <v>10</v>
      </c>
      <c r="D227" s="11">
        <v>46</v>
      </c>
      <c r="E227" s="52">
        <f t="shared" si="8"/>
        <v>56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</row>
    <row r="228" spans="1:23" s="31" customFormat="1" ht="19.5" customHeight="1">
      <c r="A228" s="39"/>
      <c r="B228" s="5" t="s">
        <v>84</v>
      </c>
      <c r="C228" s="46">
        <v>28</v>
      </c>
      <c r="D228" s="11">
        <v>38</v>
      </c>
      <c r="E228" s="52">
        <f t="shared" si="8"/>
        <v>66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</row>
    <row r="229" spans="1:23" s="31" customFormat="1" ht="19.5" customHeight="1">
      <c r="A229" s="39"/>
      <c r="B229" s="5" t="s">
        <v>85</v>
      </c>
      <c r="C229" s="46">
        <v>9</v>
      </c>
      <c r="D229" s="11">
        <v>19</v>
      </c>
      <c r="E229" s="52">
        <f t="shared" si="8"/>
        <v>28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</row>
    <row r="230" spans="1:23" s="31" customFormat="1" ht="19.5" customHeight="1">
      <c r="A230" s="39"/>
      <c r="B230" s="5" t="s">
        <v>86</v>
      </c>
      <c r="C230" s="46">
        <v>14</v>
      </c>
      <c r="D230" s="11">
        <v>33</v>
      </c>
      <c r="E230" s="52">
        <f t="shared" si="8"/>
        <v>47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</row>
    <row r="231" spans="1:23" s="72" customFormat="1" ht="19.5" customHeight="1">
      <c r="A231" s="37"/>
      <c r="B231" s="5" t="s">
        <v>87</v>
      </c>
      <c r="C231" s="46">
        <v>31</v>
      </c>
      <c r="D231" s="11">
        <v>22</v>
      </c>
      <c r="E231" s="52">
        <f t="shared" si="8"/>
        <v>53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s="40" customFormat="1" ht="19.5" customHeight="1">
      <c r="A232" s="37"/>
      <c r="B232" s="5" t="s">
        <v>88</v>
      </c>
      <c r="C232" s="46">
        <v>6</v>
      </c>
      <c r="D232" s="11">
        <v>40</v>
      </c>
      <c r="E232" s="52">
        <f t="shared" si="8"/>
        <v>46</v>
      </c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1:23" s="120" customFormat="1" ht="24.75" customHeight="1">
      <c r="A233" s="137"/>
      <c r="B233" s="146" t="s">
        <v>3</v>
      </c>
      <c r="C233" s="138">
        <f>SUM(C225:C232)</f>
        <v>128</v>
      </c>
      <c r="D233" s="138">
        <f>SUM(D225:D232)</f>
        <v>307</v>
      </c>
      <c r="E233" s="138">
        <f>SUM(C233:D233)</f>
        <v>435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s="40" customFormat="1" ht="18.75" customHeight="1">
      <c r="A234" s="60" t="s">
        <v>15</v>
      </c>
      <c r="B234" s="6" t="s">
        <v>89</v>
      </c>
      <c r="C234" s="34">
        <v>16</v>
      </c>
      <c r="D234" s="7">
        <v>45</v>
      </c>
      <c r="E234" s="47">
        <f t="shared" si="8"/>
        <v>61</v>
      </c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1:23" s="40" customFormat="1" ht="18.75" customHeight="1">
      <c r="A235" s="39"/>
      <c r="B235" s="5" t="s">
        <v>90</v>
      </c>
      <c r="C235" s="34">
        <v>13</v>
      </c>
      <c r="D235" s="7">
        <v>38</v>
      </c>
      <c r="E235" s="47">
        <f t="shared" si="8"/>
        <v>51</v>
      </c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1:23" s="120" customFormat="1" ht="24.75" customHeight="1">
      <c r="A236" s="137"/>
      <c r="B236" s="146" t="s">
        <v>3</v>
      </c>
      <c r="C236" s="138">
        <f>SUM(C234:C235)</f>
        <v>29</v>
      </c>
      <c r="D236" s="138">
        <f>SUM(D234:D235)</f>
        <v>83</v>
      </c>
      <c r="E236" s="138">
        <f>SUM(C236:D236)</f>
        <v>112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</row>
    <row r="237" spans="1:23" s="31" customFormat="1" ht="19.5" customHeight="1">
      <c r="A237" s="50" t="s">
        <v>13</v>
      </c>
      <c r="B237" s="5" t="s">
        <v>161</v>
      </c>
      <c r="C237" s="11">
        <v>42</v>
      </c>
      <c r="D237" s="11">
        <v>18</v>
      </c>
      <c r="E237" s="11">
        <f t="shared" si="8"/>
        <v>60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</row>
    <row r="238" spans="1:23" s="31" customFormat="1" ht="19.5" customHeight="1">
      <c r="A238" s="50"/>
      <c r="B238" s="5" t="s">
        <v>160</v>
      </c>
      <c r="C238" s="11">
        <v>17</v>
      </c>
      <c r="D238" s="11">
        <v>17</v>
      </c>
      <c r="E238" s="11">
        <f t="shared" si="8"/>
        <v>34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</row>
    <row r="239" spans="1:23" s="31" customFormat="1" ht="19.5" customHeight="1">
      <c r="A239" s="39"/>
      <c r="B239" s="5" t="s">
        <v>162</v>
      </c>
      <c r="C239" s="11">
        <v>64</v>
      </c>
      <c r="D239" s="23">
        <v>7</v>
      </c>
      <c r="E239" s="11">
        <f t="shared" si="8"/>
        <v>71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</row>
    <row r="240" spans="1:23" s="31" customFormat="1" ht="19.5" customHeight="1">
      <c r="A240" s="39"/>
      <c r="B240" s="5" t="s">
        <v>163</v>
      </c>
      <c r="C240" s="11">
        <v>69</v>
      </c>
      <c r="D240" s="11">
        <v>15</v>
      </c>
      <c r="E240" s="11">
        <f t="shared" si="8"/>
        <v>84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</row>
    <row r="241" spans="1:23" s="31" customFormat="1" ht="19.5" customHeight="1">
      <c r="A241" s="37"/>
      <c r="B241" s="5" t="s">
        <v>164</v>
      </c>
      <c r="C241" s="46">
        <v>76</v>
      </c>
      <c r="D241" s="11">
        <v>23</v>
      </c>
      <c r="E241" s="52">
        <f t="shared" si="8"/>
        <v>99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</row>
    <row r="242" spans="1:23" s="31" customFormat="1" ht="19.5" customHeight="1">
      <c r="A242" s="37"/>
      <c r="B242" s="5" t="s">
        <v>165</v>
      </c>
      <c r="C242" s="23">
        <v>17</v>
      </c>
      <c r="D242" s="11">
        <v>8</v>
      </c>
      <c r="E242" s="52">
        <f t="shared" si="8"/>
        <v>25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</row>
    <row r="243" spans="1:23" s="72" customFormat="1" ht="19.5" customHeight="1">
      <c r="A243" s="37"/>
      <c r="B243" s="5" t="s">
        <v>166</v>
      </c>
      <c r="C243" s="46">
        <v>20</v>
      </c>
      <c r="D243" s="11">
        <v>21</v>
      </c>
      <c r="E243" s="52">
        <f t="shared" si="8"/>
        <v>41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</row>
    <row r="244" spans="1:5" s="82" customFormat="1" ht="19.5" customHeight="1">
      <c r="A244" s="37"/>
      <c r="B244" s="5" t="s">
        <v>167</v>
      </c>
      <c r="C244" s="46">
        <v>36</v>
      </c>
      <c r="D244" s="11">
        <v>21</v>
      </c>
      <c r="E244" s="52">
        <f t="shared" si="8"/>
        <v>57</v>
      </c>
    </row>
    <row r="245" spans="1:23" s="120" customFormat="1" ht="24.75" customHeight="1">
      <c r="A245" s="137"/>
      <c r="B245" s="146" t="s">
        <v>3</v>
      </c>
      <c r="C245" s="138">
        <f>SUM(C237:C244)</f>
        <v>341</v>
      </c>
      <c r="D245" s="138">
        <f>SUM(D237:D244)</f>
        <v>130</v>
      </c>
      <c r="E245" s="138">
        <f>SUM(C245:D245)</f>
        <v>471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</row>
    <row r="246" spans="1:5" ht="56.25" customHeight="1">
      <c r="A246" s="156">
        <v>8</v>
      </c>
      <c r="B246" s="156"/>
      <c r="C246" s="156"/>
      <c r="D246" s="156"/>
      <c r="E246" s="156"/>
    </row>
    <row r="247" spans="1:23" s="31" customFormat="1" ht="25.5" customHeight="1">
      <c r="A247" s="150" t="s">
        <v>107</v>
      </c>
      <c r="B247" s="150" t="s">
        <v>108</v>
      </c>
      <c r="C247" s="152" t="s">
        <v>0</v>
      </c>
      <c r="D247" s="152"/>
      <c r="E247" s="15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</row>
    <row r="248" spans="1:23" s="31" customFormat="1" ht="18.75" customHeight="1">
      <c r="A248" s="151"/>
      <c r="B248" s="151"/>
      <c r="C248" s="143" t="s">
        <v>1</v>
      </c>
      <c r="D248" s="143" t="s">
        <v>2</v>
      </c>
      <c r="E248" s="143" t="s">
        <v>3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</row>
    <row r="249" spans="1:23" s="31" customFormat="1" ht="21.75" customHeight="1">
      <c r="A249" s="30" t="s">
        <v>138</v>
      </c>
      <c r="B249" s="3"/>
      <c r="C249" s="45"/>
      <c r="D249" s="45"/>
      <c r="E249" s="45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s="31" customFormat="1" ht="21.75" customHeight="1">
      <c r="A250" s="50" t="s">
        <v>10</v>
      </c>
      <c r="B250" s="4" t="s">
        <v>140</v>
      </c>
      <c r="C250" s="78">
        <v>3</v>
      </c>
      <c r="D250" s="10">
        <v>2</v>
      </c>
      <c r="E250" s="79">
        <f aca="true" t="shared" si="9" ref="E250:E255">SUM(C250:D250)</f>
        <v>5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s="31" customFormat="1" ht="21.75" customHeight="1">
      <c r="A251" s="50"/>
      <c r="B251" s="17" t="s">
        <v>229</v>
      </c>
      <c r="C251" s="76">
        <v>10</v>
      </c>
      <c r="D251" s="10">
        <v>35</v>
      </c>
      <c r="E251" s="51">
        <f t="shared" si="9"/>
        <v>45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s="31" customFormat="1" ht="21.75" customHeight="1">
      <c r="A252" s="37"/>
      <c r="B252" s="5" t="s">
        <v>232</v>
      </c>
      <c r="C252" s="83">
        <v>6</v>
      </c>
      <c r="D252" s="23">
        <v>32</v>
      </c>
      <c r="E252" s="52">
        <f t="shared" si="9"/>
        <v>38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</row>
    <row r="253" spans="1:23" s="31" customFormat="1" ht="21.75" customHeight="1">
      <c r="A253" s="37"/>
      <c r="B253" s="5" t="s">
        <v>233</v>
      </c>
      <c r="C253" s="94">
        <v>7</v>
      </c>
      <c r="D253" s="23">
        <v>37</v>
      </c>
      <c r="E253" s="52">
        <f t="shared" si="9"/>
        <v>44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</row>
    <row r="254" spans="1:23" s="31" customFormat="1" ht="21.75" customHeight="1">
      <c r="A254" s="37"/>
      <c r="B254" s="5" t="s">
        <v>230</v>
      </c>
      <c r="C254" s="46">
        <v>12</v>
      </c>
      <c r="D254" s="23">
        <v>29</v>
      </c>
      <c r="E254" s="52">
        <f t="shared" si="9"/>
        <v>41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</row>
    <row r="255" spans="1:23" s="31" customFormat="1" ht="21.75" customHeight="1">
      <c r="A255" s="37"/>
      <c r="B255" s="6" t="s">
        <v>231</v>
      </c>
      <c r="C255" s="95">
        <v>15</v>
      </c>
      <c r="D255" s="84">
        <v>18</v>
      </c>
      <c r="E255" s="47">
        <f t="shared" si="9"/>
        <v>33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</row>
    <row r="256" spans="1:23" s="31" customFormat="1" ht="18.75" customHeight="1">
      <c r="A256" s="117" t="s">
        <v>112</v>
      </c>
      <c r="B256" s="6" t="s">
        <v>247</v>
      </c>
      <c r="C256" s="164">
        <v>2</v>
      </c>
      <c r="D256" s="166" t="s">
        <v>206</v>
      </c>
      <c r="E256" s="164">
        <f>SUM(C256:D256)</f>
        <v>2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</row>
    <row r="257" spans="1:23" s="31" customFormat="1" ht="18.75" customHeight="1">
      <c r="A257" s="37"/>
      <c r="B257" s="4" t="s">
        <v>87</v>
      </c>
      <c r="C257" s="165"/>
      <c r="D257" s="165"/>
      <c r="E257" s="165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</row>
    <row r="258" spans="1:23" s="120" customFormat="1" ht="24.75" customHeight="1">
      <c r="A258" s="137"/>
      <c r="B258" s="146" t="s">
        <v>3</v>
      </c>
      <c r="C258" s="138">
        <f>SUM(C250:C257)</f>
        <v>55</v>
      </c>
      <c r="D258" s="138">
        <f>SUM(D250:D257)</f>
        <v>153</v>
      </c>
      <c r="E258" s="138">
        <f>SUM(C258:D258)</f>
        <v>208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</row>
    <row r="259" spans="1:23" s="31" customFormat="1" ht="21.75" customHeight="1">
      <c r="A259" s="60" t="s">
        <v>16</v>
      </c>
      <c r="B259" s="5" t="s">
        <v>240</v>
      </c>
      <c r="C259" s="46">
        <v>11</v>
      </c>
      <c r="D259" s="11">
        <v>26</v>
      </c>
      <c r="E259" s="52">
        <f aca="true" t="shared" si="10" ref="E259:E278">SUM(C259:D259)</f>
        <v>37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</row>
    <row r="260" spans="1:23" s="31" customFormat="1" ht="21.75" customHeight="1">
      <c r="A260" s="50"/>
      <c r="B260" s="5" t="s">
        <v>241</v>
      </c>
      <c r="C260" s="46">
        <v>16</v>
      </c>
      <c r="D260" s="11">
        <v>18</v>
      </c>
      <c r="E260" s="52">
        <f t="shared" si="10"/>
        <v>34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</row>
    <row r="261" spans="1:23" s="31" customFormat="1" ht="21.75" customHeight="1">
      <c r="A261" s="39"/>
      <c r="B261" s="5" t="s">
        <v>170</v>
      </c>
      <c r="C261" s="46">
        <v>10</v>
      </c>
      <c r="D261" s="11">
        <v>13</v>
      </c>
      <c r="E261" s="52">
        <f t="shared" si="10"/>
        <v>23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</row>
    <row r="262" spans="1:23" s="31" customFormat="1" ht="21.75" customHeight="1">
      <c r="A262" s="39"/>
      <c r="B262" s="5" t="s">
        <v>93</v>
      </c>
      <c r="C262" s="46">
        <v>32</v>
      </c>
      <c r="D262" s="11">
        <v>21</v>
      </c>
      <c r="E262" s="52">
        <f t="shared" si="10"/>
        <v>53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</row>
    <row r="263" spans="1:23" s="120" customFormat="1" ht="24.75" customHeight="1">
      <c r="A263" s="137"/>
      <c r="B263" s="146" t="s">
        <v>3</v>
      </c>
      <c r="C263" s="138">
        <f>SUM(C259:C262)</f>
        <v>69</v>
      </c>
      <c r="D263" s="138">
        <f>SUM(D259:D262)</f>
        <v>78</v>
      </c>
      <c r="E263" s="138">
        <f>SUM(C263:D263)</f>
        <v>147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</row>
    <row r="264" spans="1:23" s="31" customFormat="1" ht="21.75" customHeight="1">
      <c r="A264" s="60" t="s">
        <v>17</v>
      </c>
      <c r="B264" s="5" t="s">
        <v>95</v>
      </c>
      <c r="C264" s="46">
        <v>8</v>
      </c>
      <c r="D264" s="11">
        <v>24</v>
      </c>
      <c r="E264" s="52">
        <f t="shared" si="10"/>
        <v>32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</row>
    <row r="265" spans="1:23" s="31" customFormat="1" ht="21.75" customHeight="1">
      <c r="A265" s="39"/>
      <c r="B265" s="5" t="s">
        <v>96</v>
      </c>
      <c r="C265" s="46">
        <v>13</v>
      </c>
      <c r="D265" s="11">
        <v>45</v>
      </c>
      <c r="E265" s="52">
        <f t="shared" si="10"/>
        <v>58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</row>
    <row r="266" spans="1:23" s="31" customFormat="1" ht="21.75" customHeight="1">
      <c r="A266" s="38"/>
      <c r="B266" s="5" t="s">
        <v>97</v>
      </c>
      <c r="C266" s="46">
        <v>17</v>
      </c>
      <c r="D266" s="11">
        <v>30</v>
      </c>
      <c r="E266" s="52">
        <f t="shared" si="10"/>
        <v>47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</row>
    <row r="267" spans="1:23" s="72" customFormat="1" ht="21.75" customHeight="1">
      <c r="A267" s="39"/>
      <c r="B267" s="5" t="s">
        <v>98</v>
      </c>
      <c r="C267" s="46">
        <v>5</v>
      </c>
      <c r="D267" s="11">
        <v>23</v>
      </c>
      <c r="E267" s="52">
        <f t="shared" si="10"/>
        <v>28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s="120" customFormat="1" ht="24.75" customHeight="1">
      <c r="A268" s="137"/>
      <c r="B268" s="146" t="s">
        <v>3</v>
      </c>
      <c r="C268" s="138">
        <f>SUM(C264:C267)</f>
        <v>43</v>
      </c>
      <c r="D268" s="138">
        <f>SUM(D264:D267)</f>
        <v>122</v>
      </c>
      <c r="E268" s="138">
        <f>SUM(C268:D268)</f>
        <v>165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s="31" customFormat="1" ht="21.75" customHeight="1">
      <c r="A269" s="60" t="s">
        <v>21</v>
      </c>
      <c r="B269" s="5" t="s">
        <v>94</v>
      </c>
      <c r="C269" s="11">
        <v>10</v>
      </c>
      <c r="D269" s="11">
        <v>34</v>
      </c>
      <c r="E269" s="52">
        <f t="shared" si="10"/>
        <v>44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s="31" customFormat="1" ht="21.75" customHeight="1">
      <c r="A270" s="39"/>
      <c r="B270" s="5" t="s">
        <v>105</v>
      </c>
      <c r="C270" s="11">
        <v>9</v>
      </c>
      <c r="D270" s="11">
        <v>29</v>
      </c>
      <c r="E270" s="52">
        <f t="shared" si="10"/>
        <v>38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</row>
    <row r="271" spans="1:23" s="31" customFormat="1" ht="21.75" customHeight="1">
      <c r="A271" s="39"/>
      <c r="B271" s="5" t="s">
        <v>99</v>
      </c>
      <c r="C271" s="46">
        <v>28</v>
      </c>
      <c r="D271" s="11">
        <v>64</v>
      </c>
      <c r="E271" s="52">
        <f t="shared" si="10"/>
        <v>92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</row>
    <row r="272" spans="1:23" s="31" customFormat="1" ht="21.75" customHeight="1">
      <c r="A272" s="39"/>
      <c r="B272" s="5" t="s">
        <v>100</v>
      </c>
      <c r="C272" s="11">
        <v>52</v>
      </c>
      <c r="D272" s="11">
        <v>127</v>
      </c>
      <c r="E272" s="11">
        <f t="shared" si="10"/>
        <v>179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</row>
    <row r="273" spans="1:23" s="31" customFormat="1" ht="21.75" customHeight="1">
      <c r="A273" s="39"/>
      <c r="B273" s="5" t="s">
        <v>145</v>
      </c>
      <c r="C273" s="23">
        <v>38</v>
      </c>
      <c r="D273" s="23" t="s">
        <v>206</v>
      </c>
      <c r="E273" s="11">
        <f t="shared" si="10"/>
        <v>38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</row>
    <row r="274" spans="1:23" s="72" customFormat="1" ht="21.75" customHeight="1">
      <c r="A274" s="39"/>
      <c r="B274" s="5" t="s">
        <v>106</v>
      </c>
      <c r="C274" s="23" t="s">
        <v>206</v>
      </c>
      <c r="D274" s="11">
        <v>1</v>
      </c>
      <c r="E274" s="11">
        <f t="shared" si="10"/>
        <v>1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</row>
    <row r="275" spans="1:23" s="120" customFormat="1" ht="24.75" customHeight="1">
      <c r="A275" s="137"/>
      <c r="B275" s="146" t="s">
        <v>3</v>
      </c>
      <c r="C275" s="138">
        <f>SUM(C269:C274)</f>
        <v>137</v>
      </c>
      <c r="D275" s="138">
        <f>SUM(D269:D274)</f>
        <v>255</v>
      </c>
      <c r="E275" s="138">
        <f>SUM(C275:D275)</f>
        <v>392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</row>
    <row r="276" spans="1:23" s="31" customFormat="1" ht="21.75" customHeight="1">
      <c r="A276" s="96" t="s">
        <v>22</v>
      </c>
      <c r="B276" s="4" t="s">
        <v>142</v>
      </c>
      <c r="C276" s="78">
        <v>5</v>
      </c>
      <c r="D276" s="9">
        <v>23</v>
      </c>
      <c r="E276" s="79">
        <f t="shared" si="10"/>
        <v>28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</row>
    <row r="277" spans="1:23" s="31" customFormat="1" ht="21.75" customHeight="1">
      <c r="A277" s="50"/>
      <c r="B277" s="5" t="s">
        <v>200</v>
      </c>
      <c r="C277" s="88">
        <v>3</v>
      </c>
      <c r="D277" s="11">
        <v>29</v>
      </c>
      <c r="E277" s="52">
        <f t="shared" si="10"/>
        <v>32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</row>
    <row r="278" spans="1:23" s="31" customFormat="1" ht="21.75" customHeight="1">
      <c r="A278" s="41"/>
      <c r="B278" s="5" t="s">
        <v>234</v>
      </c>
      <c r="C278" s="88">
        <v>8</v>
      </c>
      <c r="D278" s="11">
        <v>34</v>
      </c>
      <c r="E278" s="52">
        <f t="shared" si="10"/>
        <v>42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</row>
    <row r="279" spans="1:23" s="120" customFormat="1" ht="24.75" customHeight="1">
      <c r="A279" s="137"/>
      <c r="B279" s="146" t="s">
        <v>3</v>
      </c>
      <c r="C279" s="138">
        <f>SUM(C276:C278)</f>
        <v>16</v>
      </c>
      <c r="D279" s="138">
        <f>SUM(D276:D278)</f>
        <v>86</v>
      </c>
      <c r="E279" s="138">
        <f>SUM(C279:D279)</f>
        <v>102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</row>
    <row r="280" spans="1:5" ht="51" customHeight="1">
      <c r="A280" s="156">
        <v>9</v>
      </c>
      <c r="B280" s="156"/>
      <c r="C280" s="156"/>
      <c r="D280" s="156"/>
      <c r="E280" s="156"/>
    </row>
    <row r="281" spans="1:23" s="31" customFormat="1" ht="25.5" customHeight="1">
      <c r="A281" s="150" t="s">
        <v>107</v>
      </c>
      <c r="B281" s="150" t="s">
        <v>108</v>
      </c>
      <c r="C281" s="152" t="s">
        <v>0</v>
      </c>
      <c r="D281" s="152"/>
      <c r="E281" s="15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</row>
    <row r="282" spans="1:23" s="31" customFormat="1" ht="18.75" customHeight="1">
      <c r="A282" s="151"/>
      <c r="B282" s="151"/>
      <c r="C282" s="143" t="s">
        <v>1</v>
      </c>
      <c r="D282" s="143" t="s">
        <v>2</v>
      </c>
      <c r="E282" s="143" t="s">
        <v>3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</row>
    <row r="283" spans="1:23" s="31" customFormat="1" ht="19.5" customHeight="1">
      <c r="A283" s="30" t="s">
        <v>138</v>
      </c>
      <c r="B283" s="3"/>
      <c r="C283" s="45"/>
      <c r="D283" s="45"/>
      <c r="E283" s="45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</row>
    <row r="284" spans="1:23" s="31" customFormat="1" ht="24" customHeight="1">
      <c r="A284" s="50" t="s">
        <v>26</v>
      </c>
      <c r="B284" s="4" t="s">
        <v>171</v>
      </c>
      <c r="C284" s="78">
        <v>11</v>
      </c>
      <c r="D284" s="9">
        <v>37</v>
      </c>
      <c r="E284" s="79">
        <f aca="true" t="shared" si="11" ref="E284:E291">SUM(C284:D284)</f>
        <v>48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</row>
    <row r="285" spans="1:23" s="31" customFormat="1" ht="24" customHeight="1">
      <c r="A285" s="39"/>
      <c r="B285" s="5" t="s">
        <v>235</v>
      </c>
      <c r="C285" s="46">
        <v>8</v>
      </c>
      <c r="D285" s="11">
        <v>13</v>
      </c>
      <c r="E285" s="52">
        <f t="shared" si="11"/>
        <v>21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s="31" customFormat="1" ht="24" customHeight="1">
      <c r="A286" s="39"/>
      <c r="B286" s="5" t="s">
        <v>172</v>
      </c>
      <c r="C286" s="46">
        <v>10</v>
      </c>
      <c r="D286" s="23">
        <v>47</v>
      </c>
      <c r="E286" s="52">
        <f t="shared" si="11"/>
        <v>57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s="120" customFormat="1" ht="24.75" customHeight="1">
      <c r="A287" s="137"/>
      <c r="B287" s="146" t="s">
        <v>3</v>
      </c>
      <c r="C287" s="138">
        <f>SUM(C284:C286)</f>
        <v>29</v>
      </c>
      <c r="D287" s="138">
        <f>SUM(D284:D286)</f>
        <v>97</v>
      </c>
      <c r="E287" s="138">
        <f t="shared" si="11"/>
        <v>126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s="125" customFormat="1" ht="31.5" customHeight="1">
      <c r="A288" s="126"/>
      <c r="B288" s="145" t="s">
        <v>144</v>
      </c>
      <c r="C288" s="131">
        <v>1363</v>
      </c>
      <c r="D288" s="131">
        <v>3050</v>
      </c>
      <c r="E288" s="131">
        <f t="shared" si="11"/>
        <v>4413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</row>
    <row r="289" spans="1:23" s="125" customFormat="1" ht="31.5" customHeight="1">
      <c r="A289" s="162" t="s">
        <v>137</v>
      </c>
      <c r="B289" s="163"/>
      <c r="C289" s="131">
        <v>182</v>
      </c>
      <c r="D289" s="131">
        <v>433</v>
      </c>
      <c r="E289" s="131">
        <f t="shared" si="11"/>
        <v>615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</row>
    <row r="290" spans="1:23" s="125" customFormat="1" ht="31.5" customHeight="1">
      <c r="A290" s="162" t="s">
        <v>110</v>
      </c>
      <c r="B290" s="163"/>
      <c r="C290" s="124">
        <v>70</v>
      </c>
      <c r="D290" s="124">
        <v>74</v>
      </c>
      <c r="E290" s="124">
        <f t="shared" si="11"/>
        <v>144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</row>
    <row r="291" spans="1:23" s="31" customFormat="1" ht="42.75" customHeight="1">
      <c r="A291" s="159" t="s">
        <v>109</v>
      </c>
      <c r="B291" s="160"/>
      <c r="C291" s="127">
        <f>SUM(C288:C290)</f>
        <v>1615</v>
      </c>
      <c r="D291" s="127">
        <f>SUM(D288:D290)</f>
        <v>3557</v>
      </c>
      <c r="E291" s="127">
        <f t="shared" si="11"/>
        <v>5172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</row>
    <row r="292" spans="1:23" s="31" customFormat="1" ht="18.75">
      <c r="A292" s="81" t="s">
        <v>113</v>
      </c>
      <c r="B292" s="80"/>
      <c r="C292" s="80"/>
      <c r="D292" s="80"/>
      <c r="E292" s="80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</row>
    <row r="293" spans="1:23" s="31" customFormat="1" ht="18.75">
      <c r="A293" s="42" t="s">
        <v>252</v>
      </c>
      <c r="B293" s="42"/>
      <c r="C293" s="42"/>
      <c r="D293" s="42"/>
      <c r="E293" s="4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</row>
    <row r="294" spans="1:23" s="31" customFormat="1" ht="18.75">
      <c r="A294" s="42" t="s">
        <v>250</v>
      </c>
      <c r="B294" s="42"/>
      <c r="C294" s="42"/>
      <c r="D294" s="42"/>
      <c r="E294" s="4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</row>
    <row r="295" spans="1:23" s="31" customFormat="1" ht="18.75">
      <c r="A295" s="42" t="s">
        <v>205</v>
      </c>
      <c r="B295" s="42"/>
      <c r="C295" s="42"/>
      <c r="D295" s="42"/>
      <c r="E295" s="4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</row>
    <row r="296" spans="1:23" s="31" customFormat="1" ht="18.75">
      <c r="A296" s="42" t="s">
        <v>253</v>
      </c>
      <c r="B296" s="42"/>
      <c r="C296" s="42"/>
      <c r="D296" s="42"/>
      <c r="E296" s="4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</row>
    <row r="297" spans="1:23" s="31" customFormat="1" ht="18.75">
      <c r="A297" s="42" t="s">
        <v>251</v>
      </c>
      <c r="B297" s="42"/>
      <c r="C297" s="42"/>
      <c r="D297" s="42"/>
      <c r="E297" s="4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</row>
    <row r="298" spans="1:23" s="31" customFormat="1" ht="18.75">
      <c r="A298" s="42"/>
      <c r="B298" s="42"/>
      <c r="C298" s="42"/>
      <c r="D298" s="42"/>
      <c r="E298" s="4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</row>
    <row r="299" spans="1:23" s="31" customFormat="1" ht="18.75">
      <c r="A299" s="161" t="s">
        <v>249</v>
      </c>
      <c r="B299" s="161"/>
      <c r="C299" s="161"/>
      <c r="D299" s="161"/>
      <c r="E299" s="161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</row>
    <row r="300" spans="1:23" s="31" customFormat="1" ht="18.75">
      <c r="A300" s="161" t="s">
        <v>146</v>
      </c>
      <c r="B300" s="161"/>
      <c r="C300" s="161"/>
      <c r="D300" s="161"/>
      <c r="E300" s="161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</row>
    <row r="301" spans="6:23" s="31" customFormat="1" ht="18.75"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</row>
    <row r="302" spans="6:23" s="31" customFormat="1" ht="18.75"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</row>
    <row r="303" spans="6:23" s="31" customFormat="1" ht="18.75"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6:23" s="31" customFormat="1" ht="18.75"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6:23" s="31" customFormat="1" ht="18.75"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6:23" s="31" customFormat="1" ht="18.75"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</row>
    <row r="307" spans="6:23" s="31" customFormat="1" ht="18.75"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</row>
    <row r="308" spans="6:23" s="31" customFormat="1" ht="18.75"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</row>
    <row r="309" spans="6:23" s="31" customFormat="1" ht="18.75"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</row>
    <row r="310" spans="6:23" s="31" customFormat="1" ht="18.75"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</row>
    <row r="311" spans="6:23" s="31" customFormat="1" ht="18.75"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</row>
    <row r="312" spans="6:23" s="31" customFormat="1" ht="18.75"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</row>
    <row r="313" spans="6:23" s="31" customFormat="1" ht="18.75"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</row>
    <row r="314" spans="6:23" s="31" customFormat="1" ht="18.75"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</row>
    <row r="315" spans="6:23" s="31" customFormat="1" ht="18.75"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</row>
    <row r="316" spans="6:23" s="31" customFormat="1" ht="18.75"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</row>
    <row r="317" spans="6:23" s="31" customFormat="1" ht="18.75"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</row>
    <row r="318" spans="6:23" s="31" customFormat="1" ht="18.75"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</row>
    <row r="319" spans="6:23" s="31" customFormat="1" ht="18.75"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</row>
    <row r="320" spans="6:23" s="31" customFormat="1" ht="18.75"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</row>
    <row r="321" spans="6:23" s="31" customFormat="1" ht="18.75"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6:23" s="31" customFormat="1" ht="18.75"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6:23" s="31" customFormat="1" ht="18.75"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6:23" s="31" customFormat="1" ht="18.75"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</row>
    <row r="325" spans="6:23" s="31" customFormat="1" ht="18.75"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</row>
    <row r="326" spans="6:23" s="31" customFormat="1" ht="18.75"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</row>
    <row r="327" spans="6:23" s="31" customFormat="1" ht="18.75"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</row>
    <row r="328" spans="6:23" s="31" customFormat="1" ht="18.75"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</row>
    <row r="329" spans="6:23" s="31" customFormat="1" ht="18.75"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</row>
    <row r="330" spans="6:23" s="31" customFormat="1" ht="18.75"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</row>
    <row r="331" spans="6:23" s="31" customFormat="1" ht="18.75"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</row>
    <row r="332" spans="6:23" s="31" customFormat="1" ht="18.75"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</row>
    <row r="333" spans="6:23" s="31" customFormat="1" ht="18.75"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</row>
    <row r="334" spans="6:23" s="31" customFormat="1" ht="18.75"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</row>
    <row r="335" spans="6:23" s="31" customFormat="1" ht="18.75"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</row>
    <row r="336" spans="6:23" s="31" customFormat="1" ht="18.75"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</row>
    <row r="337" spans="6:23" s="31" customFormat="1" ht="18.75"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</row>
    <row r="338" spans="6:23" s="31" customFormat="1" ht="18.75"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</row>
    <row r="339" spans="6:23" s="31" customFormat="1" ht="18.75"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6:23" s="31" customFormat="1" ht="18.75"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6:23" s="31" customFormat="1" ht="18.75"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6:23" s="31" customFormat="1" ht="18.75"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</row>
    <row r="343" spans="6:23" s="31" customFormat="1" ht="18.75"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</row>
    <row r="344" spans="6:23" s="31" customFormat="1" ht="18.75"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</row>
    <row r="345" spans="6:23" s="31" customFormat="1" ht="18.75"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</row>
    <row r="346" spans="6:23" s="31" customFormat="1" ht="18.75"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</row>
    <row r="347" spans="6:23" s="31" customFormat="1" ht="18.75"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</row>
    <row r="348" spans="6:23" s="31" customFormat="1" ht="18.75"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</row>
    <row r="349" spans="6:23" s="31" customFormat="1" ht="18.75"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</row>
    <row r="350" spans="6:23" s="31" customFormat="1" ht="18.75"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</row>
    <row r="351" spans="6:23" s="31" customFormat="1" ht="18.75"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</row>
    <row r="352" spans="6:23" s="31" customFormat="1" ht="18.75"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</row>
    <row r="353" spans="6:23" s="31" customFormat="1" ht="18.75"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</row>
    <row r="354" spans="6:23" s="31" customFormat="1" ht="18.75"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</row>
    <row r="355" spans="6:23" s="31" customFormat="1" ht="18.75"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</row>
    <row r="356" spans="6:23" s="31" customFormat="1" ht="18.75"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</row>
    <row r="357" spans="6:23" s="31" customFormat="1" ht="18.75"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6:23" s="31" customFormat="1" ht="18.75"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6:23" s="31" customFormat="1" ht="18.75"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6:23" s="31" customFormat="1" ht="18.75"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</row>
    <row r="361" spans="6:23" s="31" customFormat="1" ht="18.75"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</row>
    <row r="362" spans="6:23" s="31" customFormat="1" ht="18.75"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</row>
    <row r="363" spans="6:23" s="31" customFormat="1" ht="18.75"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</row>
    <row r="364" spans="6:23" s="31" customFormat="1" ht="18.75"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</row>
    <row r="365" spans="6:23" s="31" customFormat="1" ht="18.75"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</row>
    <row r="366" spans="6:23" s="31" customFormat="1" ht="18.75"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</row>
    <row r="367" spans="6:23" s="31" customFormat="1" ht="18.75"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</row>
    <row r="368" spans="6:23" s="31" customFormat="1" ht="18.75"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</row>
    <row r="369" spans="6:23" s="31" customFormat="1" ht="18.75"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</row>
    <row r="370" spans="6:23" s="31" customFormat="1" ht="18.75"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</row>
    <row r="371" spans="6:23" s="31" customFormat="1" ht="18.75"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</row>
    <row r="372" spans="6:23" s="31" customFormat="1" ht="18.75"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</row>
    <row r="373" spans="6:23" s="31" customFormat="1" ht="18.75"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</row>
    <row r="374" spans="6:23" s="31" customFormat="1" ht="18.75"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</row>
    <row r="375" spans="6:23" s="31" customFormat="1" ht="18.75"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6:23" s="31" customFormat="1" ht="18.75"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6:23" s="31" customFormat="1" ht="18.75"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6:23" s="31" customFormat="1" ht="18.75"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</row>
    <row r="379" spans="6:23" s="31" customFormat="1" ht="18.75"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</row>
    <row r="380" spans="6:23" s="31" customFormat="1" ht="18.75"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</row>
    <row r="381" spans="6:23" s="31" customFormat="1" ht="18.75"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</row>
    <row r="382" spans="6:23" s="31" customFormat="1" ht="18.75"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</row>
    <row r="383" spans="6:23" s="31" customFormat="1" ht="18.75"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</row>
    <row r="384" spans="6:23" s="31" customFormat="1" ht="18.75"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</row>
    <row r="385" spans="6:23" s="31" customFormat="1" ht="18.75"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</row>
    <row r="386" spans="6:23" s="31" customFormat="1" ht="18.75"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</row>
    <row r="387" spans="6:23" s="31" customFormat="1" ht="18.75"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</row>
    <row r="388" spans="6:23" s="31" customFormat="1" ht="18.75"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</row>
    <row r="389" spans="6:23" s="31" customFormat="1" ht="18.75"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</row>
    <row r="390" spans="6:23" s="31" customFormat="1" ht="18.75"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</row>
    <row r="391" spans="6:23" s="31" customFormat="1" ht="18.75"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</row>
    <row r="392" spans="6:23" s="31" customFormat="1" ht="18.75"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</row>
    <row r="393" spans="6:23" s="31" customFormat="1" ht="18.75"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6:23" s="31" customFormat="1" ht="18.75"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6:23" s="31" customFormat="1" ht="18.75"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6:23" s="31" customFormat="1" ht="18.75"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</row>
    <row r="397" spans="6:23" s="31" customFormat="1" ht="18.75"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</row>
    <row r="398" spans="6:23" s="31" customFormat="1" ht="18.75"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</row>
    <row r="399" spans="6:23" s="31" customFormat="1" ht="18.75"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</row>
    <row r="400" spans="6:23" s="31" customFormat="1" ht="18.75"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</row>
    <row r="401" spans="6:23" s="31" customFormat="1" ht="18.75"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</row>
    <row r="402" spans="6:23" s="31" customFormat="1" ht="18.75"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</row>
    <row r="403" spans="6:23" s="31" customFormat="1" ht="18.75"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</row>
    <row r="404" spans="6:23" s="31" customFormat="1" ht="18.75"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</row>
    <row r="405" spans="6:23" s="31" customFormat="1" ht="18.75"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</row>
    <row r="406" spans="6:23" s="31" customFormat="1" ht="18.75"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</row>
    <row r="407" spans="6:23" s="31" customFormat="1" ht="18.75"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</row>
    <row r="408" spans="6:23" s="31" customFormat="1" ht="18.75"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</row>
    <row r="409" spans="6:23" s="31" customFormat="1" ht="18.75"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</row>
    <row r="410" spans="6:23" s="31" customFormat="1" ht="18.75"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</row>
    <row r="411" spans="6:23" s="31" customFormat="1" ht="18.75"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6:23" s="31" customFormat="1" ht="18.75"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6:23" s="31" customFormat="1" ht="18.75"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6:23" s="31" customFormat="1" ht="18.75"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</row>
    <row r="415" spans="6:23" s="31" customFormat="1" ht="18.75"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</row>
    <row r="416" spans="6:23" s="31" customFormat="1" ht="18.75"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</row>
    <row r="417" spans="6:23" s="31" customFormat="1" ht="18.75"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</row>
    <row r="418" spans="6:23" s="31" customFormat="1" ht="18.75"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</row>
    <row r="419" spans="6:23" s="31" customFormat="1" ht="18.75"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</row>
    <row r="420" spans="6:23" s="31" customFormat="1" ht="18.75"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</row>
    <row r="421" spans="6:23" s="31" customFormat="1" ht="18.75"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</row>
    <row r="422" spans="6:23" s="31" customFormat="1" ht="18.75"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</row>
    <row r="423" spans="6:23" s="31" customFormat="1" ht="18.75"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</row>
    <row r="424" spans="6:23" s="31" customFormat="1" ht="18.75"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</row>
    <row r="425" spans="6:23" s="31" customFormat="1" ht="18.75"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</row>
    <row r="426" spans="6:23" s="31" customFormat="1" ht="18.75"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</row>
    <row r="427" spans="6:23" s="31" customFormat="1" ht="18.75"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</row>
    <row r="428" spans="6:23" s="31" customFormat="1" ht="18.75"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</row>
    <row r="429" spans="6:23" s="31" customFormat="1" ht="18.75"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6:23" s="31" customFormat="1" ht="18.75"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6:23" s="31" customFormat="1" ht="18.75"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6:23" s="31" customFormat="1" ht="18.75"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</row>
    <row r="433" spans="6:23" s="31" customFormat="1" ht="18.75"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</row>
    <row r="434" spans="6:23" s="31" customFormat="1" ht="18.75"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</row>
    <row r="435" spans="6:23" s="31" customFormat="1" ht="18.75"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</row>
    <row r="436" spans="6:23" s="31" customFormat="1" ht="18.75"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</row>
    <row r="437" spans="6:23" s="31" customFormat="1" ht="18.75"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</row>
    <row r="438" spans="6:23" s="31" customFormat="1" ht="18.75"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</row>
    <row r="439" spans="6:23" s="31" customFormat="1" ht="18.75"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</row>
    <row r="440" spans="6:23" s="31" customFormat="1" ht="18.75"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</row>
    <row r="441" spans="6:23" s="31" customFormat="1" ht="18.75"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</row>
    <row r="442" spans="1:5" ht="20.25">
      <c r="A442" s="31"/>
      <c r="B442" s="31"/>
      <c r="C442" s="31"/>
      <c r="D442" s="31"/>
      <c r="E442" s="31"/>
    </row>
    <row r="443" spans="1:5" ht="20.25">
      <c r="A443" s="31"/>
      <c r="B443" s="31"/>
      <c r="C443" s="31"/>
      <c r="D443" s="31"/>
      <c r="E443" s="31"/>
    </row>
    <row r="444" spans="1:5" ht="20.25">
      <c r="A444" s="31"/>
      <c r="B444" s="31"/>
      <c r="C444" s="31"/>
      <c r="D444" s="31"/>
      <c r="E444" s="31"/>
    </row>
    <row r="445" spans="1:5" ht="20.25">
      <c r="A445" s="31"/>
      <c r="B445" s="31"/>
      <c r="C445" s="31"/>
      <c r="D445" s="31"/>
      <c r="E445" s="31"/>
    </row>
    <row r="446" spans="1:5" ht="20.25">
      <c r="A446" s="31"/>
      <c r="B446" s="31"/>
      <c r="C446" s="31"/>
      <c r="D446" s="31"/>
      <c r="E446" s="31"/>
    </row>
    <row r="447" spans="1:5" ht="20.25">
      <c r="A447" s="31"/>
      <c r="B447" s="31"/>
      <c r="C447" s="31"/>
      <c r="D447" s="31"/>
      <c r="E447" s="31"/>
    </row>
  </sheetData>
  <sheetProtection/>
  <mergeCells count="49">
    <mergeCell ref="B208:B209"/>
    <mergeCell ref="A103:E103"/>
    <mergeCell ref="A104:A105"/>
    <mergeCell ref="B104:B105"/>
    <mergeCell ref="C104:E104"/>
    <mergeCell ref="A141:E141"/>
    <mergeCell ref="A142:A143"/>
    <mergeCell ref="B142:B143"/>
    <mergeCell ref="C142:E142"/>
    <mergeCell ref="C68:E68"/>
    <mergeCell ref="B68:B69"/>
    <mergeCell ref="A68:A69"/>
    <mergeCell ref="C256:C257"/>
    <mergeCell ref="D256:D257"/>
    <mergeCell ref="E256:E257"/>
    <mergeCell ref="B247:B248"/>
    <mergeCell ref="C247:E247"/>
    <mergeCell ref="A207:E207"/>
    <mergeCell ref="A208:A209"/>
    <mergeCell ref="A300:E300"/>
    <mergeCell ref="A291:B291"/>
    <mergeCell ref="A290:B290"/>
    <mergeCell ref="A299:E299"/>
    <mergeCell ref="A289:B289"/>
    <mergeCell ref="A247:A248"/>
    <mergeCell ref="A281:A282"/>
    <mergeCell ref="B281:B282"/>
    <mergeCell ref="C281:E281"/>
    <mergeCell ref="A280:E280"/>
    <mergeCell ref="A246:E246"/>
    <mergeCell ref="A67:E67"/>
    <mergeCell ref="A49:E49"/>
    <mergeCell ref="A172:E172"/>
    <mergeCell ref="A48:B48"/>
    <mergeCell ref="C208:E208"/>
    <mergeCell ref="A163:B163"/>
    <mergeCell ref="B173:B174"/>
    <mergeCell ref="C173:E173"/>
    <mergeCell ref="A173:A174"/>
    <mergeCell ref="A37:A38"/>
    <mergeCell ref="B37:B38"/>
    <mergeCell ref="C37:E37"/>
    <mergeCell ref="A36:E36"/>
    <mergeCell ref="A1:E1"/>
    <mergeCell ref="A4:A5"/>
    <mergeCell ref="B4:B5"/>
    <mergeCell ref="C4:E4"/>
    <mergeCell ref="A2:E2"/>
    <mergeCell ref="A3:E3"/>
  </mergeCells>
  <printOptions/>
  <pageMargins left="0.3937007874015748" right="0.1968503937007874" top="0.3937007874015748" bottom="0.4724409448818898" header="0.5118110236220472" footer="0.4330708661417323"/>
  <pageSetup horizontalDpi="600" verticalDpi="600" orientation="portrait" paperSize="9" r:id="rId1"/>
  <rowBreaks count="1" manualBreakCount="1">
    <brk id="2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41"/>
  <sheetViews>
    <sheetView zoomScaleSheetLayoutView="100" workbookViewId="0" topLeftCell="A112">
      <selection activeCell="A4" sqref="A4:A5"/>
    </sheetView>
  </sheetViews>
  <sheetFormatPr defaultColWidth="9.140625" defaultRowHeight="21.75"/>
  <cols>
    <col min="1" max="1" width="35.140625" style="1" customWidth="1"/>
    <col min="2" max="2" width="42.28125" style="1" customWidth="1"/>
    <col min="3" max="5" width="8.7109375" style="1" customWidth="1"/>
    <col min="6" max="25" width="9.140625" style="113" customWidth="1"/>
    <col min="26" max="16384" width="9.140625" style="1" customWidth="1"/>
  </cols>
  <sheetData>
    <row r="1" spans="1:5" ht="24.75" customHeight="1">
      <c r="A1" s="155" t="s">
        <v>173</v>
      </c>
      <c r="B1" s="155"/>
      <c r="C1" s="155"/>
      <c r="D1" s="155"/>
      <c r="E1" s="155"/>
    </row>
    <row r="2" spans="1:5" ht="24.75" customHeight="1">
      <c r="A2" s="154" t="s">
        <v>174</v>
      </c>
      <c r="B2" s="154"/>
      <c r="C2" s="154"/>
      <c r="D2" s="154"/>
      <c r="E2" s="154"/>
    </row>
    <row r="3" spans="1:5" ht="24.75" customHeight="1">
      <c r="A3" s="156" t="s">
        <v>202</v>
      </c>
      <c r="B3" s="156"/>
      <c r="C3" s="156"/>
      <c r="D3" s="156"/>
      <c r="E3" s="156"/>
    </row>
    <row r="4" spans="1:5" ht="24" customHeight="1">
      <c r="A4" s="167" t="s">
        <v>107</v>
      </c>
      <c r="B4" s="167" t="s">
        <v>108</v>
      </c>
      <c r="C4" s="169" t="s">
        <v>0</v>
      </c>
      <c r="D4" s="169"/>
      <c r="E4" s="169"/>
    </row>
    <row r="5" spans="1:5" ht="24" customHeight="1">
      <c r="A5" s="168"/>
      <c r="B5" s="168"/>
      <c r="C5" s="44" t="s">
        <v>1</v>
      </c>
      <c r="D5" s="44" t="s">
        <v>2</v>
      </c>
      <c r="E5" s="44" t="s">
        <v>3</v>
      </c>
    </row>
    <row r="6" spans="1:5" ht="21.75" customHeight="1">
      <c r="A6" s="28" t="s">
        <v>135</v>
      </c>
      <c r="B6" s="6"/>
      <c r="C6" s="7"/>
      <c r="D6" s="7"/>
      <c r="E6" s="106"/>
    </row>
    <row r="7" spans="1:5" ht="21.75" customHeight="1">
      <c r="A7" s="12" t="s">
        <v>57</v>
      </c>
      <c r="B7" s="17" t="s">
        <v>175</v>
      </c>
      <c r="C7" s="18">
        <v>3</v>
      </c>
      <c r="D7" s="18">
        <v>2</v>
      </c>
      <c r="E7" s="107">
        <f aca="true" t="shared" si="0" ref="E7:E25">SUM(C7:D7)</f>
        <v>5</v>
      </c>
    </row>
    <row r="8" spans="1:5" ht="21.75" customHeight="1">
      <c r="A8" s="19" t="s">
        <v>58</v>
      </c>
      <c r="B8" s="5" t="s">
        <v>149</v>
      </c>
      <c r="C8" s="23" t="s">
        <v>206</v>
      </c>
      <c r="D8" s="23">
        <v>1</v>
      </c>
      <c r="E8" s="44">
        <f t="shared" si="0"/>
        <v>1</v>
      </c>
    </row>
    <row r="9" spans="1:5" ht="21.75" customHeight="1">
      <c r="A9" s="19"/>
      <c r="B9" s="5" t="s">
        <v>176</v>
      </c>
      <c r="C9" s="23">
        <v>2</v>
      </c>
      <c r="D9" s="23" t="s">
        <v>206</v>
      </c>
      <c r="E9" s="44">
        <f t="shared" si="0"/>
        <v>2</v>
      </c>
    </row>
    <row r="10" spans="1:25" s="104" customFormat="1" ht="24.75" customHeight="1">
      <c r="A10" s="101"/>
      <c r="B10" s="102" t="s">
        <v>3</v>
      </c>
      <c r="C10" s="103">
        <f>SUM(C7:C9)</f>
        <v>5</v>
      </c>
      <c r="D10" s="103">
        <f>SUM(D7:D9)</f>
        <v>3</v>
      </c>
      <c r="E10" s="103">
        <f t="shared" si="0"/>
        <v>8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5" ht="21.75" customHeight="1">
      <c r="A11" s="25" t="s">
        <v>115</v>
      </c>
      <c r="B11" s="5" t="s">
        <v>127</v>
      </c>
      <c r="C11" s="23">
        <v>9</v>
      </c>
      <c r="D11" s="11">
        <v>12</v>
      </c>
      <c r="E11" s="44">
        <f t="shared" si="0"/>
        <v>21</v>
      </c>
    </row>
    <row r="12" spans="1:5" ht="21.75" customHeight="1">
      <c r="A12" s="19" t="s">
        <v>116</v>
      </c>
      <c r="B12" s="17" t="s">
        <v>207</v>
      </c>
      <c r="C12" s="8">
        <v>2</v>
      </c>
      <c r="D12" s="8">
        <v>1</v>
      </c>
      <c r="E12" s="107">
        <f t="shared" si="0"/>
        <v>3</v>
      </c>
    </row>
    <row r="13" spans="1:25" s="104" customFormat="1" ht="24.75" customHeight="1">
      <c r="A13" s="101"/>
      <c r="B13" s="102" t="s">
        <v>3</v>
      </c>
      <c r="C13" s="103">
        <f>SUM(C11:C12)</f>
        <v>11</v>
      </c>
      <c r="D13" s="103">
        <f>SUM(D11:D12)</f>
        <v>13</v>
      </c>
      <c r="E13" s="103">
        <f t="shared" si="0"/>
        <v>24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5" ht="25.5" customHeight="1">
      <c r="A14" s="26" t="s">
        <v>8</v>
      </c>
      <c r="B14" s="5" t="s">
        <v>124</v>
      </c>
      <c r="C14" s="23">
        <v>1</v>
      </c>
      <c r="D14" s="11">
        <v>1</v>
      </c>
      <c r="E14" s="44">
        <f t="shared" si="0"/>
        <v>2</v>
      </c>
    </row>
    <row r="15" spans="1:25" s="104" customFormat="1" ht="24.75" customHeight="1">
      <c r="A15" s="101"/>
      <c r="B15" s="102" t="s">
        <v>3</v>
      </c>
      <c r="C15" s="105">
        <f>SUM(C14)</f>
        <v>1</v>
      </c>
      <c r="D15" s="105">
        <f>SUM(D14)</f>
        <v>1</v>
      </c>
      <c r="E15" s="105">
        <f t="shared" si="0"/>
        <v>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1:5" ht="21.75" customHeight="1">
      <c r="A16" s="25" t="s">
        <v>20</v>
      </c>
      <c r="B16" s="4" t="s">
        <v>208</v>
      </c>
      <c r="C16" s="10" t="s">
        <v>206</v>
      </c>
      <c r="D16" s="9">
        <v>1</v>
      </c>
      <c r="E16" s="108">
        <f t="shared" si="0"/>
        <v>1</v>
      </c>
    </row>
    <row r="17" spans="1:5" ht="21.75" customHeight="1">
      <c r="A17" s="19"/>
      <c r="B17" s="5" t="s">
        <v>31</v>
      </c>
      <c r="C17" s="10">
        <v>1</v>
      </c>
      <c r="D17" s="9">
        <v>3</v>
      </c>
      <c r="E17" s="108">
        <f t="shared" si="0"/>
        <v>4</v>
      </c>
    </row>
    <row r="18" spans="1:5" ht="21.75" customHeight="1">
      <c r="A18" s="19"/>
      <c r="B18" s="5" t="s">
        <v>154</v>
      </c>
      <c r="C18" s="10" t="s">
        <v>206</v>
      </c>
      <c r="D18" s="9">
        <v>2</v>
      </c>
      <c r="E18" s="108">
        <f t="shared" si="0"/>
        <v>2</v>
      </c>
    </row>
    <row r="19" spans="1:5" ht="21.75" customHeight="1">
      <c r="A19" s="62"/>
      <c r="B19" s="5" t="s">
        <v>209</v>
      </c>
      <c r="C19" s="10">
        <v>1</v>
      </c>
      <c r="D19" s="9">
        <v>2</v>
      </c>
      <c r="E19" s="108">
        <f t="shared" si="0"/>
        <v>3</v>
      </c>
    </row>
    <row r="20" spans="1:25" s="104" customFormat="1" ht="24.75" customHeight="1">
      <c r="A20" s="101"/>
      <c r="B20" s="102" t="s">
        <v>3</v>
      </c>
      <c r="C20" s="103">
        <f>SUM(C16:C19)</f>
        <v>2</v>
      </c>
      <c r="D20" s="103">
        <f>SUM(D16:D19)</f>
        <v>8</v>
      </c>
      <c r="E20" s="103">
        <f t="shared" si="0"/>
        <v>10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5" ht="21.75" customHeight="1">
      <c r="A21" s="25" t="s">
        <v>9</v>
      </c>
      <c r="B21" s="5" t="s">
        <v>125</v>
      </c>
      <c r="C21" s="23">
        <v>1</v>
      </c>
      <c r="D21" s="11">
        <v>2</v>
      </c>
      <c r="E21" s="44">
        <f t="shared" si="0"/>
        <v>3</v>
      </c>
    </row>
    <row r="22" spans="1:5" ht="21.75" customHeight="1">
      <c r="A22" s="19"/>
      <c r="B22" s="5" t="s">
        <v>126</v>
      </c>
      <c r="C22" s="10">
        <v>1</v>
      </c>
      <c r="D22" s="9">
        <v>1</v>
      </c>
      <c r="E22" s="108">
        <f t="shared" si="0"/>
        <v>2</v>
      </c>
    </row>
    <row r="23" spans="1:5" ht="21.75" customHeight="1">
      <c r="A23" s="19"/>
      <c r="B23" s="5" t="s">
        <v>177</v>
      </c>
      <c r="C23" s="10">
        <v>4</v>
      </c>
      <c r="D23" s="10" t="s">
        <v>206</v>
      </c>
      <c r="E23" s="108">
        <f t="shared" si="0"/>
        <v>4</v>
      </c>
    </row>
    <row r="24" spans="1:5" ht="21.75" customHeight="1">
      <c r="A24" s="19"/>
      <c r="B24" s="5" t="s">
        <v>150</v>
      </c>
      <c r="C24" s="10">
        <v>1</v>
      </c>
      <c r="D24" s="10" t="s">
        <v>206</v>
      </c>
      <c r="E24" s="108">
        <f t="shared" si="0"/>
        <v>1</v>
      </c>
    </row>
    <row r="25" spans="1:25" s="104" customFormat="1" ht="24.75" customHeight="1">
      <c r="A25" s="101"/>
      <c r="B25" s="102" t="s">
        <v>3</v>
      </c>
      <c r="C25" s="105">
        <f>SUM(C21:C24)</f>
        <v>7</v>
      </c>
      <c r="D25" s="105">
        <f>SUM(D21:D24)</f>
        <v>3</v>
      </c>
      <c r="E25" s="105">
        <f t="shared" si="0"/>
        <v>10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5" ht="25.5" customHeight="1">
      <c r="A26" s="25" t="s">
        <v>15</v>
      </c>
      <c r="B26" s="5" t="s">
        <v>151</v>
      </c>
      <c r="C26" s="10" t="s">
        <v>206</v>
      </c>
      <c r="D26" s="9">
        <v>1</v>
      </c>
      <c r="E26" s="108">
        <f>SUM(D26)</f>
        <v>1</v>
      </c>
    </row>
    <row r="27" spans="1:25" s="104" customFormat="1" ht="24.75" customHeight="1">
      <c r="A27" s="101"/>
      <c r="B27" s="102" t="s">
        <v>3</v>
      </c>
      <c r="C27" s="110" t="s">
        <v>206</v>
      </c>
      <c r="D27" s="103">
        <f>SUM(D26)</f>
        <v>1</v>
      </c>
      <c r="E27" s="103">
        <f>SUM(D27)</f>
        <v>1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5" ht="25.5" customHeight="1">
      <c r="A28" s="26" t="s">
        <v>13</v>
      </c>
      <c r="B28" s="5" t="s">
        <v>178</v>
      </c>
      <c r="C28" s="23">
        <v>3</v>
      </c>
      <c r="D28" s="23">
        <v>2</v>
      </c>
      <c r="E28" s="44">
        <f aca="true" t="shared" si="1" ref="E28:E35">SUM(C28:D28)</f>
        <v>5</v>
      </c>
    </row>
    <row r="29" spans="1:25" s="104" customFormat="1" ht="24.75" customHeight="1">
      <c r="A29" s="101"/>
      <c r="B29" s="102" t="s">
        <v>3</v>
      </c>
      <c r="C29" s="105">
        <f>SUM(C28)</f>
        <v>3</v>
      </c>
      <c r="D29" s="105">
        <f>SUM(D28)</f>
        <v>2</v>
      </c>
      <c r="E29" s="105">
        <f t="shared" si="1"/>
        <v>5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 spans="1:5" ht="21.75" customHeight="1">
      <c r="A30" s="12" t="s">
        <v>10</v>
      </c>
      <c r="B30" s="4" t="s">
        <v>28</v>
      </c>
      <c r="C30" s="9">
        <v>10</v>
      </c>
      <c r="D30" s="9">
        <v>12</v>
      </c>
      <c r="E30" s="108">
        <f t="shared" si="1"/>
        <v>22</v>
      </c>
    </row>
    <row r="31" spans="1:5" ht="21.75" customHeight="1">
      <c r="A31" s="13"/>
      <c r="B31" s="5" t="s">
        <v>29</v>
      </c>
      <c r="C31" s="9">
        <v>1</v>
      </c>
      <c r="D31" s="10">
        <v>5</v>
      </c>
      <c r="E31" s="108">
        <f t="shared" si="1"/>
        <v>6</v>
      </c>
    </row>
    <row r="32" spans="1:5" ht="21.75" customHeight="1">
      <c r="A32" s="13"/>
      <c r="B32" s="5" t="s">
        <v>30</v>
      </c>
      <c r="C32" s="10">
        <v>6</v>
      </c>
      <c r="D32" s="9">
        <v>11</v>
      </c>
      <c r="E32" s="108">
        <f t="shared" si="1"/>
        <v>17</v>
      </c>
    </row>
    <row r="33" spans="1:5" ht="21.75" customHeight="1">
      <c r="A33" s="12"/>
      <c r="B33" s="4" t="s">
        <v>210</v>
      </c>
      <c r="C33" s="9">
        <v>4</v>
      </c>
      <c r="D33" s="9">
        <v>6</v>
      </c>
      <c r="E33" s="108">
        <f t="shared" si="1"/>
        <v>10</v>
      </c>
    </row>
    <row r="34" spans="1:5" ht="21.75" customHeight="1">
      <c r="A34" s="12"/>
      <c r="B34" s="5" t="s">
        <v>211</v>
      </c>
      <c r="C34" s="9">
        <v>2</v>
      </c>
      <c r="D34" s="10">
        <v>1</v>
      </c>
      <c r="E34" s="108">
        <f t="shared" si="1"/>
        <v>3</v>
      </c>
    </row>
    <row r="35" spans="1:25" s="104" customFormat="1" ht="24.75" customHeight="1">
      <c r="A35" s="101"/>
      <c r="B35" s="102" t="s">
        <v>3</v>
      </c>
      <c r="C35" s="103">
        <f>SUM(C30:C34)</f>
        <v>23</v>
      </c>
      <c r="D35" s="103">
        <f>SUM(D30:D34)</f>
        <v>35</v>
      </c>
      <c r="E35" s="103">
        <f t="shared" si="1"/>
        <v>58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1:5" ht="44.25" customHeight="1">
      <c r="A36" s="153">
        <v>2</v>
      </c>
      <c r="B36" s="154"/>
      <c r="C36" s="154"/>
      <c r="D36" s="154"/>
      <c r="E36" s="154"/>
    </row>
    <row r="37" spans="1:5" ht="24" customHeight="1">
      <c r="A37" s="167" t="s">
        <v>107</v>
      </c>
      <c r="B37" s="167" t="s">
        <v>108</v>
      </c>
      <c r="C37" s="169" t="s">
        <v>0</v>
      </c>
      <c r="D37" s="169"/>
      <c r="E37" s="169"/>
    </row>
    <row r="38" spans="1:5" ht="24" customHeight="1">
      <c r="A38" s="168"/>
      <c r="B38" s="168"/>
      <c r="C38" s="44" t="s">
        <v>1</v>
      </c>
      <c r="D38" s="44" t="s">
        <v>2</v>
      </c>
      <c r="E38" s="44" t="s">
        <v>3</v>
      </c>
    </row>
    <row r="39" spans="1:5" ht="21.75" customHeight="1">
      <c r="A39" s="28" t="s">
        <v>135</v>
      </c>
      <c r="B39" s="6"/>
      <c r="C39" s="7"/>
      <c r="D39" s="7"/>
      <c r="E39" s="106"/>
    </row>
    <row r="40" spans="1:5" ht="25.5" customHeight="1">
      <c r="A40" s="111" t="s">
        <v>16</v>
      </c>
      <c r="B40" s="4" t="s">
        <v>153</v>
      </c>
      <c r="C40" s="10">
        <v>5</v>
      </c>
      <c r="D40" s="9">
        <v>1</v>
      </c>
      <c r="E40" s="108">
        <f>SUM(C40:D40)</f>
        <v>6</v>
      </c>
    </row>
    <row r="41" spans="1:25" s="104" customFormat="1" ht="24.75" customHeight="1">
      <c r="A41" s="101"/>
      <c r="B41" s="102" t="s">
        <v>3</v>
      </c>
      <c r="C41" s="105">
        <v>5</v>
      </c>
      <c r="D41" s="105">
        <v>1</v>
      </c>
      <c r="E41" s="105">
        <v>6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5" ht="25.5" customHeight="1">
      <c r="A42" s="26" t="s">
        <v>22</v>
      </c>
      <c r="B42" s="5" t="s">
        <v>152</v>
      </c>
      <c r="C42" s="10">
        <v>3</v>
      </c>
      <c r="D42" s="9">
        <v>2</v>
      </c>
      <c r="E42" s="108">
        <f>SUM(C42:D42)</f>
        <v>5</v>
      </c>
    </row>
    <row r="43" spans="1:25" s="104" customFormat="1" ht="24.75" customHeight="1">
      <c r="A43" s="101"/>
      <c r="B43" s="102" t="s">
        <v>3</v>
      </c>
      <c r="C43" s="105">
        <v>3</v>
      </c>
      <c r="D43" s="105">
        <v>2</v>
      </c>
      <c r="E43" s="105">
        <v>5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5" ht="25.5" customHeight="1">
      <c r="A44" s="27" t="s">
        <v>27</v>
      </c>
      <c r="B44" s="4" t="s">
        <v>181</v>
      </c>
      <c r="C44" s="9">
        <v>8</v>
      </c>
      <c r="D44" s="10">
        <v>5</v>
      </c>
      <c r="E44" s="108">
        <f>SUM(C44:D44)</f>
        <v>13</v>
      </c>
    </row>
    <row r="45" spans="1:25" s="104" customFormat="1" ht="24.75" customHeight="1">
      <c r="A45" s="101"/>
      <c r="B45" s="102" t="s">
        <v>3</v>
      </c>
      <c r="C45" s="105">
        <v>8</v>
      </c>
      <c r="D45" s="105">
        <v>5</v>
      </c>
      <c r="E45" s="105">
        <v>13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5" ht="25.5" customHeight="1">
      <c r="A46" s="27" t="s">
        <v>179</v>
      </c>
      <c r="B46" s="5" t="s">
        <v>180</v>
      </c>
      <c r="C46" s="9">
        <v>1</v>
      </c>
      <c r="D46" s="10" t="s">
        <v>206</v>
      </c>
      <c r="E46" s="108">
        <f>SUM(C46:D46)</f>
        <v>1</v>
      </c>
    </row>
    <row r="47" spans="1:25" s="104" customFormat="1" ht="24.75" customHeight="1">
      <c r="A47" s="101"/>
      <c r="B47" s="102" t="s">
        <v>3</v>
      </c>
      <c r="C47" s="105">
        <v>1</v>
      </c>
      <c r="D47" s="109" t="s">
        <v>206</v>
      </c>
      <c r="E47" s="105">
        <v>1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5" ht="38.25" customHeight="1">
      <c r="A48" s="157" t="s">
        <v>110</v>
      </c>
      <c r="B48" s="158"/>
      <c r="C48" s="98">
        <v>69</v>
      </c>
      <c r="D48" s="98">
        <v>74</v>
      </c>
      <c r="E48" s="98">
        <v>143</v>
      </c>
    </row>
    <row r="49" spans="1:5" ht="24.75" customHeight="1">
      <c r="A49" s="155"/>
      <c r="B49" s="155"/>
      <c r="C49" s="155"/>
      <c r="D49" s="155"/>
      <c r="E49" s="155"/>
    </row>
    <row r="50" spans="1:5" ht="24.75" customHeight="1">
      <c r="A50" s="92"/>
      <c r="B50" s="92"/>
      <c r="C50" s="92"/>
      <c r="D50" s="92"/>
      <c r="E50" s="92"/>
    </row>
    <row r="51" spans="1:5" ht="24.75" customHeight="1">
      <c r="A51" s="92"/>
      <c r="B51" s="92"/>
      <c r="C51" s="92"/>
      <c r="D51" s="92"/>
      <c r="E51" s="92"/>
    </row>
    <row r="52" spans="1:5" ht="24.75" customHeight="1">
      <c r="A52" s="92"/>
      <c r="B52" s="92"/>
      <c r="C52" s="92"/>
      <c r="D52" s="92"/>
      <c r="E52" s="92"/>
    </row>
    <row r="53" spans="1:5" ht="24.75" customHeight="1">
      <c r="A53" s="92"/>
      <c r="B53" s="92"/>
      <c r="C53" s="92"/>
      <c r="D53" s="92"/>
      <c r="E53" s="92"/>
    </row>
    <row r="54" spans="1:5" ht="24.75" customHeight="1">
      <c r="A54" s="92"/>
      <c r="B54" s="92"/>
      <c r="C54" s="92"/>
      <c r="D54" s="92"/>
      <c r="E54" s="92"/>
    </row>
    <row r="55" spans="1:5" ht="24.75" customHeight="1">
      <c r="A55" s="92"/>
      <c r="B55" s="92"/>
      <c r="C55" s="92"/>
      <c r="D55" s="92"/>
      <c r="E55" s="92"/>
    </row>
    <row r="56" spans="1:5" ht="24.75" customHeight="1">
      <c r="A56" s="92"/>
      <c r="B56" s="92"/>
      <c r="C56" s="92"/>
      <c r="D56" s="92"/>
      <c r="E56" s="92"/>
    </row>
    <row r="57" spans="1:5" ht="24.75" customHeight="1">
      <c r="A57" s="92"/>
      <c r="B57" s="92"/>
      <c r="C57" s="92"/>
      <c r="D57" s="92"/>
      <c r="E57" s="92"/>
    </row>
    <row r="58" spans="1:5" ht="24.75" customHeight="1">
      <c r="A58" s="92"/>
      <c r="B58" s="92"/>
      <c r="C58" s="92"/>
      <c r="D58" s="92"/>
      <c r="E58" s="92"/>
    </row>
    <row r="59" spans="1:5" ht="24.75" customHeight="1">
      <c r="A59" s="92"/>
      <c r="B59" s="92"/>
      <c r="C59" s="92"/>
      <c r="D59" s="92"/>
      <c r="E59" s="92"/>
    </row>
    <row r="60" spans="1:5" ht="24.75" customHeight="1">
      <c r="A60" s="92"/>
      <c r="B60" s="92"/>
      <c r="C60" s="92"/>
      <c r="D60" s="92"/>
      <c r="E60" s="92"/>
    </row>
    <row r="61" spans="1:5" ht="24.75" customHeight="1">
      <c r="A61" s="92"/>
      <c r="B61" s="92"/>
      <c r="C61" s="92"/>
      <c r="D61" s="92"/>
      <c r="E61" s="92"/>
    </row>
    <row r="62" spans="1:5" ht="24.75" customHeight="1">
      <c r="A62" s="92"/>
      <c r="B62" s="92"/>
      <c r="C62" s="92"/>
      <c r="D62" s="92"/>
      <c r="E62" s="92"/>
    </row>
    <row r="63" spans="1:5" ht="24.75" customHeight="1">
      <c r="A63" s="92"/>
      <c r="B63" s="92"/>
      <c r="C63" s="92"/>
      <c r="D63" s="92"/>
      <c r="E63" s="92"/>
    </row>
    <row r="64" spans="1:5" ht="24.75" customHeight="1">
      <c r="A64" s="92"/>
      <c r="B64" s="92"/>
      <c r="C64" s="92"/>
      <c r="D64" s="92"/>
      <c r="E64" s="92"/>
    </row>
    <row r="65" spans="1:5" ht="24.75" customHeight="1">
      <c r="A65" s="92"/>
      <c r="B65" s="92"/>
      <c r="C65" s="92"/>
      <c r="D65" s="92"/>
      <c r="E65" s="92"/>
    </row>
    <row r="66" spans="1:5" ht="24.75" customHeight="1">
      <c r="A66" s="92"/>
      <c r="B66" s="92"/>
      <c r="C66" s="92"/>
      <c r="D66" s="92"/>
      <c r="E66" s="92"/>
    </row>
    <row r="67" spans="1:5" ht="44.25" customHeight="1">
      <c r="A67" s="153">
        <v>3</v>
      </c>
      <c r="B67" s="154"/>
      <c r="C67" s="154"/>
      <c r="D67" s="154"/>
      <c r="E67" s="154"/>
    </row>
    <row r="68" spans="1:5" ht="24" customHeight="1">
      <c r="A68" s="167" t="s">
        <v>107</v>
      </c>
      <c r="B68" s="167" t="s">
        <v>108</v>
      </c>
      <c r="C68" s="169" t="s">
        <v>0</v>
      </c>
      <c r="D68" s="169"/>
      <c r="E68" s="169"/>
    </row>
    <row r="69" spans="1:5" ht="24" customHeight="1">
      <c r="A69" s="168"/>
      <c r="B69" s="168"/>
      <c r="C69" s="44" t="s">
        <v>1</v>
      </c>
      <c r="D69" s="44" t="s">
        <v>2</v>
      </c>
      <c r="E69" s="44" t="s">
        <v>3</v>
      </c>
    </row>
    <row r="70" spans="1:5" ht="21.75" customHeight="1">
      <c r="A70" s="28" t="s">
        <v>136</v>
      </c>
      <c r="B70" s="6"/>
      <c r="C70" s="7"/>
      <c r="D70" s="7"/>
      <c r="E70" s="7"/>
    </row>
    <row r="71" spans="1:5" ht="21" customHeight="1">
      <c r="A71" s="19" t="s">
        <v>57</v>
      </c>
      <c r="B71" s="112" t="s">
        <v>212</v>
      </c>
      <c r="C71" s="10" t="s">
        <v>206</v>
      </c>
      <c r="D71" s="9">
        <v>1</v>
      </c>
      <c r="E71" s="9">
        <f aca="true" t="shared" si="2" ref="E71:E77">SUM(C71:D71)</f>
        <v>1</v>
      </c>
    </row>
    <row r="72" spans="1:5" ht="21" customHeight="1">
      <c r="A72" s="19" t="s">
        <v>58</v>
      </c>
      <c r="B72" s="15" t="s">
        <v>182</v>
      </c>
      <c r="C72" s="10">
        <v>2</v>
      </c>
      <c r="D72" s="9">
        <v>1</v>
      </c>
      <c r="E72" s="9">
        <f t="shared" si="2"/>
        <v>3</v>
      </c>
    </row>
    <row r="73" spans="1:5" ht="21" customHeight="1">
      <c r="A73" s="19"/>
      <c r="B73" s="14" t="s">
        <v>183</v>
      </c>
      <c r="C73" s="10">
        <v>1</v>
      </c>
      <c r="D73" s="23" t="s">
        <v>206</v>
      </c>
      <c r="E73" s="11">
        <f t="shared" si="2"/>
        <v>1</v>
      </c>
    </row>
    <row r="74" spans="1:5" ht="21" customHeight="1">
      <c r="A74" s="19"/>
      <c r="B74" s="14" t="s">
        <v>32</v>
      </c>
      <c r="C74" s="10">
        <v>1</v>
      </c>
      <c r="D74" s="11">
        <v>2</v>
      </c>
      <c r="E74" s="11">
        <f t="shared" si="2"/>
        <v>3</v>
      </c>
    </row>
    <row r="75" spans="1:5" ht="21" customHeight="1">
      <c r="A75" s="19"/>
      <c r="B75" s="100" t="s">
        <v>33</v>
      </c>
      <c r="C75" s="10" t="s">
        <v>206</v>
      </c>
      <c r="D75" s="11">
        <v>5</v>
      </c>
      <c r="E75" s="11">
        <f t="shared" si="2"/>
        <v>5</v>
      </c>
    </row>
    <row r="76" spans="1:5" ht="21" customHeight="1">
      <c r="A76" s="19"/>
      <c r="B76" s="14" t="s">
        <v>184</v>
      </c>
      <c r="C76" s="23">
        <v>2</v>
      </c>
      <c r="D76" s="11">
        <v>1</v>
      </c>
      <c r="E76" s="11">
        <f t="shared" si="2"/>
        <v>3</v>
      </c>
    </row>
    <row r="77" spans="1:25" s="104" customFormat="1" ht="24.75" customHeight="1">
      <c r="A77" s="101"/>
      <c r="B77" s="102" t="s">
        <v>3</v>
      </c>
      <c r="C77" s="105">
        <f>SUM(C71:C76)</f>
        <v>6</v>
      </c>
      <c r="D77" s="105">
        <f>SUM(D71:D76)</f>
        <v>10</v>
      </c>
      <c r="E77" s="105">
        <f t="shared" si="2"/>
        <v>16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1:5" ht="27.75" customHeight="1">
      <c r="A78" s="25" t="s">
        <v>18</v>
      </c>
      <c r="B78" s="16" t="s">
        <v>133</v>
      </c>
      <c r="C78" s="18" t="s">
        <v>206</v>
      </c>
      <c r="D78" s="18">
        <v>2</v>
      </c>
      <c r="E78" s="7">
        <f>SUM(D78)</f>
        <v>2</v>
      </c>
    </row>
    <row r="79" spans="1:25" s="104" customFormat="1" ht="24.75" customHeight="1">
      <c r="A79" s="101"/>
      <c r="B79" s="102" t="s">
        <v>3</v>
      </c>
      <c r="C79" s="109" t="s">
        <v>206</v>
      </c>
      <c r="D79" s="105">
        <f>SUM(D78)</f>
        <v>2</v>
      </c>
      <c r="E79" s="105">
        <f>SUM(D79)</f>
        <v>2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5" ht="21" customHeight="1">
      <c r="A80" s="25" t="s">
        <v>115</v>
      </c>
      <c r="B80" s="5" t="s">
        <v>55</v>
      </c>
      <c r="C80" s="11">
        <v>21</v>
      </c>
      <c r="D80" s="11">
        <v>37</v>
      </c>
      <c r="E80" s="11">
        <f aca="true" t="shared" si="3" ref="E80:E112">SUM(C80:D80)</f>
        <v>58</v>
      </c>
    </row>
    <row r="81" spans="1:5" ht="21" customHeight="1">
      <c r="A81" s="19" t="s">
        <v>116</v>
      </c>
      <c r="B81" s="4" t="s">
        <v>201</v>
      </c>
      <c r="C81" s="9">
        <v>2</v>
      </c>
      <c r="D81" s="10" t="s">
        <v>206</v>
      </c>
      <c r="E81" s="9">
        <f t="shared" si="3"/>
        <v>2</v>
      </c>
    </row>
    <row r="82" spans="1:5" ht="21" customHeight="1">
      <c r="A82" s="19"/>
      <c r="B82" s="4" t="s">
        <v>224</v>
      </c>
      <c r="C82" s="9">
        <v>1</v>
      </c>
      <c r="D82" s="10">
        <v>4</v>
      </c>
      <c r="E82" s="9">
        <f t="shared" si="3"/>
        <v>5</v>
      </c>
    </row>
    <row r="83" spans="1:5" ht="21" customHeight="1">
      <c r="A83" s="19"/>
      <c r="B83" s="4" t="s">
        <v>129</v>
      </c>
      <c r="C83" s="9">
        <v>1</v>
      </c>
      <c r="D83" s="9">
        <v>3</v>
      </c>
      <c r="E83" s="9">
        <f t="shared" si="3"/>
        <v>4</v>
      </c>
    </row>
    <row r="84" spans="1:5" ht="21" customHeight="1">
      <c r="A84" s="29"/>
      <c r="B84" s="4" t="s">
        <v>56</v>
      </c>
      <c r="C84" s="11">
        <v>2</v>
      </c>
      <c r="D84" s="11">
        <v>4</v>
      </c>
      <c r="E84" s="11">
        <f t="shared" si="3"/>
        <v>6</v>
      </c>
    </row>
    <row r="85" spans="1:25" s="104" customFormat="1" ht="24.75" customHeight="1">
      <c r="A85" s="101"/>
      <c r="B85" s="102" t="s">
        <v>3</v>
      </c>
      <c r="C85" s="105">
        <f>SUM(C80:C84)</f>
        <v>27</v>
      </c>
      <c r="D85" s="105">
        <f>SUM(D80:D84)</f>
        <v>48</v>
      </c>
      <c r="E85" s="105">
        <f t="shared" si="3"/>
        <v>75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1:5" ht="21" customHeight="1">
      <c r="A86" s="25" t="s">
        <v>11</v>
      </c>
      <c r="B86" s="14" t="s">
        <v>48</v>
      </c>
      <c r="C86" s="10">
        <v>1</v>
      </c>
      <c r="D86" s="10">
        <v>13</v>
      </c>
      <c r="E86" s="11">
        <f t="shared" si="3"/>
        <v>14</v>
      </c>
    </row>
    <row r="87" spans="1:5" ht="21" customHeight="1">
      <c r="A87" s="22"/>
      <c r="B87" s="14" t="s">
        <v>185</v>
      </c>
      <c r="C87" s="10">
        <v>5</v>
      </c>
      <c r="D87" s="10">
        <v>18</v>
      </c>
      <c r="E87" s="11">
        <f t="shared" si="3"/>
        <v>23</v>
      </c>
    </row>
    <row r="88" spans="1:25" s="104" customFormat="1" ht="24.75" customHeight="1">
      <c r="A88" s="101"/>
      <c r="B88" s="102" t="s">
        <v>3</v>
      </c>
      <c r="C88" s="105">
        <f>SUM(C86:C87)</f>
        <v>6</v>
      </c>
      <c r="D88" s="105">
        <f>SUM(D86:D87)</f>
        <v>31</v>
      </c>
      <c r="E88" s="105">
        <f t="shared" si="3"/>
        <v>37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1:5" ht="27.75" customHeight="1">
      <c r="A89" s="25" t="s">
        <v>12</v>
      </c>
      <c r="B89" s="21" t="s">
        <v>220</v>
      </c>
      <c r="C89" s="10">
        <v>3</v>
      </c>
      <c r="D89" s="10">
        <v>3</v>
      </c>
      <c r="E89" s="11">
        <f t="shared" si="3"/>
        <v>6</v>
      </c>
    </row>
    <row r="90" spans="1:25" s="104" customFormat="1" ht="24.75" customHeight="1">
      <c r="A90" s="101"/>
      <c r="B90" s="102" t="s">
        <v>3</v>
      </c>
      <c r="C90" s="105">
        <f>SUM(C89)</f>
        <v>3</v>
      </c>
      <c r="D90" s="105">
        <f>SUM(D89)</f>
        <v>3</v>
      </c>
      <c r="E90" s="105">
        <f t="shared" si="3"/>
        <v>6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5" ht="21" customHeight="1">
      <c r="A91" s="25" t="s">
        <v>8</v>
      </c>
      <c r="B91" s="14" t="s">
        <v>186</v>
      </c>
      <c r="C91" s="10">
        <v>1</v>
      </c>
      <c r="D91" s="11">
        <v>5</v>
      </c>
      <c r="E91" s="11">
        <f t="shared" si="3"/>
        <v>6</v>
      </c>
    </row>
    <row r="92" spans="1:5" ht="21" customHeight="1">
      <c r="A92" s="19"/>
      <c r="B92" s="14" t="s">
        <v>187</v>
      </c>
      <c r="C92" s="10">
        <v>2</v>
      </c>
      <c r="D92" s="11">
        <v>1</v>
      </c>
      <c r="E92" s="11">
        <f t="shared" si="3"/>
        <v>3</v>
      </c>
    </row>
    <row r="93" spans="1:5" ht="21" customHeight="1">
      <c r="A93" s="19"/>
      <c r="B93" s="14" t="s">
        <v>130</v>
      </c>
      <c r="C93" s="10" t="s">
        <v>206</v>
      </c>
      <c r="D93" s="11">
        <v>1</v>
      </c>
      <c r="E93" s="11">
        <f t="shared" si="3"/>
        <v>1</v>
      </c>
    </row>
    <row r="94" spans="1:5" ht="21" customHeight="1">
      <c r="A94" s="19"/>
      <c r="B94" s="14" t="s">
        <v>103</v>
      </c>
      <c r="C94" s="10" t="s">
        <v>206</v>
      </c>
      <c r="D94" s="11">
        <v>3</v>
      </c>
      <c r="E94" s="11">
        <f t="shared" si="3"/>
        <v>3</v>
      </c>
    </row>
    <row r="95" spans="1:25" s="104" customFormat="1" ht="24.75" customHeight="1">
      <c r="A95" s="101"/>
      <c r="B95" s="102" t="s">
        <v>3</v>
      </c>
      <c r="C95" s="105">
        <f>SUM(C91:C94)</f>
        <v>3</v>
      </c>
      <c r="D95" s="105">
        <f>SUM(D91:D94)</f>
        <v>10</v>
      </c>
      <c r="E95" s="105">
        <f t="shared" si="3"/>
        <v>13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5" ht="21" customHeight="1">
      <c r="A96" s="25" t="s">
        <v>20</v>
      </c>
      <c r="B96" s="14" t="s">
        <v>188</v>
      </c>
      <c r="C96" s="23">
        <v>1</v>
      </c>
      <c r="D96" s="10">
        <v>1</v>
      </c>
      <c r="E96" s="11">
        <f t="shared" si="3"/>
        <v>2</v>
      </c>
    </row>
    <row r="97" spans="1:5" ht="21" customHeight="1">
      <c r="A97" s="19"/>
      <c r="B97" s="14" t="s">
        <v>223</v>
      </c>
      <c r="C97" s="23">
        <v>2</v>
      </c>
      <c r="D97" s="10">
        <v>2</v>
      </c>
      <c r="E97" s="11">
        <f t="shared" si="3"/>
        <v>4</v>
      </c>
    </row>
    <row r="98" spans="1:5" ht="21" customHeight="1">
      <c r="A98" s="19"/>
      <c r="B98" s="14" t="s">
        <v>51</v>
      </c>
      <c r="C98" s="23">
        <v>3</v>
      </c>
      <c r="D98" s="10">
        <v>20</v>
      </c>
      <c r="E98" s="11">
        <f t="shared" si="3"/>
        <v>23</v>
      </c>
    </row>
    <row r="99" spans="1:5" ht="21" customHeight="1">
      <c r="A99" s="19"/>
      <c r="B99" s="14" t="s">
        <v>52</v>
      </c>
      <c r="C99" s="10">
        <v>1</v>
      </c>
      <c r="D99" s="10">
        <v>2</v>
      </c>
      <c r="E99" s="11">
        <f t="shared" si="3"/>
        <v>3</v>
      </c>
    </row>
    <row r="100" spans="1:5" ht="21" customHeight="1">
      <c r="A100" s="19"/>
      <c r="B100" s="14" t="s">
        <v>53</v>
      </c>
      <c r="C100" s="23">
        <v>7</v>
      </c>
      <c r="D100" s="10">
        <v>30</v>
      </c>
      <c r="E100" s="11">
        <f t="shared" si="3"/>
        <v>37</v>
      </c>
    </row>
    <row r="101" spans="1:5" ht="21" customHeight="1">
      <c r="A101" s="19"/>
      <c r="B101" s="14" t="s">
        <v>54</v>
      </c>
      <c r="C101" s="11">
        <v>2</v>
      </c>
      <c r="D101" s="11">
        <v>7</v>
      </c>
      <c r="E101" s="11">
        <f t="shared" si="3"/>
        <v>9</v>
      </c>
    </row>
    <row r="102" spans="1:25" s="104" customFormat="1" ht="24.75" customHeight="1">
      <c r="A102" s="101"/>
      <c r="B102" s="102" t="s">
        <v>3</v>
      </c>
      <c r="C102" s="105">
        <f>SUM(C96:C101)</f>
        <v>16</v>
      </c>
      <c r="D102" s="105">
        <f>SUM(D96:D101)</f>
        <v>62</v>
      </c>
      <c r="E102" s="105">
        <f t="shared" si="3"/>
        <v>78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5" ht="21" customHeight="1">
      <c r="A103" s="25" t="s">
        <v>9</v>
      </c>
      <c r="B103" s="14" t="s">
        <v>189</v>
      </c>
      <c r="C103" s="11">
        <v>2</v>
      </c>
      <c r="D103" s="10">
        <v>6</v>
      </c>
      <c r="E103" s="11">
        <f t="shared" si="3"/>
        <v>8</v>
      </c>
    </row>
    <row r="104" spans="1:5" ht="21" customHeight="1">
      <c r="A104" s="20"/>
      <c r="B104" s="14" t="s">
        <v>34</v>
      </c>
      <c r="C104" s="11">
        <v>4</v>
      </c>
      <c r="D104" s="10">
        <v>6</v>
      </c>
      <c r="E104" s="11">
        <f t="shared" si="3"/>
        <v>10</v>
      </c>
    </row>
    <row r="105" spans="1:5" ht="21" customHeight="1">
      <c r="A105" s="20"/>
      <c r="B105" s="14" t="s">
        <v>39</v>
      </c>
      <c r="C105" s="23" t="s">
        <v>206</v>
      </c>
      <c r="D105" s="10">
        <v>1</v>
      </c>
      <c r="E105" s="11">
        <f t="shared" si="3"/>
        <v>1</v>
      </c>
    </row>
    <row r="106" spans="1:5" ht="21" customHeight="1">
      <c r="A106" s="20"/>
      <c r="B106" s="14" t="s">
        <v>38</v>
      </c>
      <c r="C106" s="23" t="s">
        <v>206</v>
      </c>
      <c r="D106" s="11">
        <v>2</v>
      </c>
      <c r="E106" s="11">
        <f t="shared" si="3"/>
        <v>2</v>
      </c>
    </row>
    <row r="107" spans="1:5" ht="21" customHeight="1">
      <c r="A107" s="20"/>
      <c r="B107" s="14" t="s">
        <v>35</v>
      </c>
      <c r="C107" s="23">
        <v>9</v>
      </c>
      <c r="D107" s="23">
        <v>7</v>
      </c>
      <c r="E107" s="11">
        <f t="shared" si="3"/>
        <v>16</v>
      </c>
    </row>
    <row r="108" spans="1:5" ht="21" customHeight="1">
      <c r="A108" s="20"/>
      <c r="B108" s="14" t="s">
        <v>134</v>
      </c>
      <c r="C108" s="11">
        <v>1</v>
      </c>
      <c r="D108" s="11">
        <v>1</v>
      </c>
      <c r="E108" s="11">
        <f t="shared" si="3"/>
        <v>2</v>
      </c>
    </row>
    <row r="109" spans="1:5" ht="21" customHeight="1">
      <c r="A109" s="20"/>
      <c r="B109" s="14" t="s">
        <v>37</v>
      </c>
      <c r="C109" s="9">
        <v>3</v>
      </c>
      <c r="D109" s="11">
        <v>8</v>
      </c>
      <c r="E109" s="11">
        <f t="shared" si="3"/>
        <v>11</v>
      </c>
    </row>
    <row r="110" spans="1:5" ht="21" customHeight="1">
      <c r="A110" s="20"/>
      <c r="B110" s="14" t="s">
        <v>36</v>
      </c>
      <c r="C110" s="10">
        <v>6</v>
      </c>
      <c r="D110" s="23">
        <v>3</v>
      </c>
      <c r="E110" s="11">
        <f t="shared" si="3"/>
        <v>9</v>
      </c>
    </row>
    <row r="111" spans="1:5" ht="21" customHeight="1">
      <c r="A111" s="20"/>
      <c r="B111" s="14" t="s">
        <v>131</v>
      </c>
      <c r="C111" s="10" t="s">
        <v>206</v>
      </c>
      <c r="D111" s="23">
        <v>1</v>
      </c>
      <c r="E111" s="11">
        <f t="shared" si="3"/>
        <v>1</v>
      </c>
    </row>
    <row r="112" spans="1:25" s="104" customFormat="1" ht="24.75" customHeight="1">
      <c r="A112" s="101"/>
      <c r="B112" s="102" t="s">
        <v>3</v>
      </c>
      <c r="C112" s="105">
        <f>SUM(C103:C111)</f>
        <v>25</v>
      </c>
      <c r="D112" s="105">
        <f>SUM(D103:D111)</f>
        <v>35</v>
      </c>
      <c r="E112" s="105">
        <f t="shared" si="3"/>
        <v>60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1:5" ht="19.5" customHeight="1">
      <c r="A113" s="28" t="s">
        <v>136</v>
      </c>
      <c r="B113" s="6"/>
      <c r="C113" s="7"/>
      <c r="D113" s="7"/>
      <c r="E113" s="7"/>
    </row>
    <row r="114" spans="1:5" ht="19.5" customHeight="1">
      <c r="A114" s="19" t="s">
        <v>15</v>
      </c>
      <c r="B114" s="93" t="s">
        <v>47</v>
      </c>
      <c r="C114" s="10" t="s">
        <v>206</v>
      </c>
      <c r="D114" s="8">
        <v>2</v>
      </c>
      <c r="E114" s="8">
        <f aca="true" t="shared" si="4" ref="E114:E138">SUM(C114:D114)</f>
        <v>2</v>
      </c>
    </row>
    <row r="115" spans="1:5" ht="19.5" customHeight="1">
      <c r="A115" s="19"/>
      <c r="B115" s="5" t="s">
        <v>132</v>
      </c>
      <c r="C115" s="10">
        <v>1</v>
      </c>
      <c r="D115" s="23">
        <v>2</v>
      </c>
      <c r="E115" s="11">
        <f t="shared" si="4"/>
        <v>3</v>
      </c>
    </row>
    <row r="116" spans="1:5" ht="19.5" customHeight="1">
      <c r="A116" s="19"/>
      <c r="B116" s="5" t="s">
        <v>102</v>
      </c>
      <c r="C116" s="10" t="s">
        <v>206</v>
      </c>
      <c r="D116" s="23">
        <v>1</v>
      </c>
      <c r="E116" s="11">
        <f t="shared" si="4"/>
        <v>1</v>
      </c>
    </row>
    <row r="117" spans="1:5" ht="19.5" customHeight="1">
      <c r="A117" s="24"/>
      <c r="B117" s="15" t="s">
        <v>221</v>
      </c>
      <c r="C117" s="10" t="s">
        <v>206</v>
      </c>
      <c r="D117" s="10">
        <v>1</v>
      </c>
      <c r="E117" s="9">
        <f t="shared" si="4"/>
        <v>1</v>
      </c>
    </row>
    <row r="118" spans="1:5" ht="19.5" customHeight="1">
      <c r="A118" s="22"/>
      <c r="B118" s="5" t="s">
        <v>155</v>
      </c>
      <c r="C118" s="10" t="s">
        <v>206</v>
      </c>
      <c r="D118" s="10">
        <v>2</v>
      </c>
      <c r="E118" s="9">
        <f t="shared" si="4"/>
        <v>2</v>
      </c>
    </row>
    <row r="119" spans="1:25" s="104" customFormat="1" ht="24.75" customHeight="1">
      <c r="A119" s="101"/>
      <c r="B119" s="102" t="s">
        <v>3</v>
      </c>
      <c r="C119" s="105">
        <f>SUM(C114:C118)</f>
        <v>1</v>
      </c>
      <c r="D119" s="105">
        <f>SUM(D114:D118)</f>
        <v>8</v>
      </c>
      <c r="E119" s="105">
        <f t="shared" si="4"/>
        <v>9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</row>
    <row r="120" spans="1:5" ht="19.5" customHeight="1">
      <c r="A120" s="25" t="s">
        <v>13</v>
      </c>
      <c r="B120" s="21" t="s">
        <v>213</v>
      </c>
      <c r="C120" s="10">
        <v>3</v>
      </c>
      <c r="D120" s="23">
        <v>1</v>
      </c>
      <c r="E120" s="11">
        <f t="shared" si="4"/>
        <v>4</v>
      </c>
    </row>
    <row r="121" spans="1:5" ht="19.5" customHeight="1">
      <c r="A121" s="22"/>
      <c r="B121" s="14" t="s">
        <v>43</v>
      </c>
      <c r="C121" s="11">
        <v>4</v>
      </c>
      <c r="D121" s="10">
        <v>2</v>
      </c>
      <c r="E121" s="11">
        <f t="shared" si="4"/>
        <v>6</v>
      </c>
    </row>
    <row r="122" spans="1:5" ht="19.5" customHeight="1">
      <c r="A122" s="19"/>
      <c r="B122" s="14" t="s">
        <v>42</v>
      </c>
      <c r="C122" s="11">
        <v>4</v>
      </c>
      <c r="D122" s="11">
        <v>1</v>
      </c>
      <c r="E122" s="11">
        <f t="shared" si="4"/>
        <v>5</v>
      </c>
    </row>
    <row r="123" spans="1:5" ht="19.5" customHeight="1">
      <c r="A123" s="19"/>
      <c r="B123" s="14" t="s">
        <v>41</v>
      </c>
      <c r="C123" s="10">
        <v>5</v>
      </c>
      <c r="D123" s="10" t="s">
        <v>206</v>
      </c>
      <c r="E123" s="11">
        <f t="shared" si="4"/>
        <v>5</v>
      </c>
    </row>
    <row r="124" spans="2:5" ht="19.5" customHeight="1">
      <c r="B124" s="4" t="s">
        <v>40</v>
      </c>
      <c r="C124" s="10">
        <v>5</v>
      </c>
      <c r="D124" s="10">
        <v>1</v>
      </c>
      <c r="E124" s="9">
        <f t="shared" si="4"/>
        <v>6</v>
      </c>
    </row>
    <row r="125" spans="2:5" ht="19.5" customHeight="1">
      <c r="B125" s="5" t="s">
        <v>156</v>
      </c>
      <c r="C125" s="11">
        <v>1</v>
      </c>
      <c r="D125" s="10">
        <v>6</v>
      </c>
      <c r="E125" s="11">
        <f t="shared" si="4"/>
        <v>7</v>
      </c>
    </row>
    <row r="126" spans="1:25" s="104" customFormat="1" ht="24.75" customHeight="1">
      <c r="A126" s="101"/>
      <c r="B126" s="102" t="s">
        <v>3</v>
      </c>
      <c r="C126" s="105">
        <f>SUM(C120:C125)</f>
        <v>22</v>
      </c>
      <c r="D126" s="105">
        <f>SUM(D120:D125)</f>
        <v>11</v>
      </c>
      <c r="E126" s="105">
        <f t="shared" si="4"/>
        <v>33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</row>
    <row r="127" spans="1:5" ht="19.5" customHeight="1">
      <c r="A127" s="25" t="s">
        <v>10</v>
      </c>
      <c r="B127" s="14" t="s">
        <v>44</v>
      </c>
      <c r="C127" s="23">
        <v>18</v>
      </c>
      <c r="D127" s="11">
        <v>47</v>
      </c>
      <c r="E127" s="11">
        <f t="shared" si="4"/>
        <v>65</v>
      </c>
    </row>
    <row r="128" spans="1:5" ht="19.5" customHeight="1">
      <c r="A128" s="19"/>
      <c r="B128" s="14" t="s">
        <v>216</v>
      </c>
      <c r="C128" s="23" t="s">
        <v>206</v>
      </c>
      <c r="D128" s="11">
        <v>3</v>
      </c>
      <c r="E128" s="11">
        <f t="shared" si="4"/>
        <v>3</v>
      </c>
    </row>
    <row r="129" spans="1:5" ht="19.5" customHeight="1">
      <c r="A129" s="22"/>
      <c r="B129" s="14" t="s">
        <v>214</v>
      </c>
      <c r="C129" s="11">
        <v>1</v>
      </c>
      <c r="D129" s="23" t="s">
        <v>206</v>
      </c>
      <c r="E129" s="11">
        <f t="shared" si="4"/>
        <v>1</v>
      </c>
    </row>
    <row r="130" spans="1:5" ht="19.5" customHeight="1">
      <c r="A130" s="22"/>
      <c r="B130" s="14" t="s">
        <v>218</v>
      </c>
      <c r="C130" s="11">
        <v>3</v>
      </c>
      <c r="D130" s="23">
        <v>3</v>
      </c>
      <c r="E130" s="11">
        <f t="shared" si="4"/>
        <v>6</v>
      </c>
    </row>
    <row r="131" spans="1:5" ht="19.5" customHeight="1">
      <c r="A131" s="22"/>
      <c r="B131" s="14" t="s">
        <v>219</v>
      </c>
      <c r="C131" s="11">
        <v>2</v>
      </c>
      <c r="D131" s="23">
        <v>3</v>
      </c>
      <c r="E131" s="11">
        <f t="shared" si="4"/>
        <v>5</v>
      </c>
    </row>
    <row r="132" spans="1:5" ht="19.5" customHeight="1">
      <c r="A132" s="22"/>
      <c r="B132" s="14" t="s">
        <v>45</v>
      </c>
      <c r="C132" s="11">
        <v>12</v>
      </c>
      <c r="D132" s="11">
        <v>26</v>
      </c>
      <c r="E132" s="11">
        <f t="shared" si="4"/>
        <v>38</v>
      </c>
    </row>
    <row r="133" spans="1:5" ht="19.5" customHeight="1">
      <c r="A133" s="22"/>
      <c r="B133" s="14" t="s">
        <v>217</v>
      </c>
      <c r="C133" s="10" t="s">
        <v>206</v>
      </c>
      <c r="D133" s="9">
        <v>1</v>
      </c>
      <c r="E133" s="11">
        <f t="shared" si="4"/>
        <v>1</v>
      </c>
    </row>
    <row r="134" spans="1:5" ht="19.5" customHeight="1">
      <c r="A134" s="22"/>
      <c r="B134" s="14" t="s">
        <v>215</v>
      </c>
      <c r="C134" s="11">
        <v>2</v>
      </c>
      <c r="D134" s="11">
        <v>29</v>
      </c>
      <c r="E134" s="11">
        <f t="shared" si="4"/>
        <v>31</v>
      </c>
    </row>
    <row r="135" spans="1:5" ht="19.5" customHeight="1">
      <c r="A135" s="22"/>
      <c r="B135" s="14" t="s">
        <v>128</v>
      </c>
      <c r="C135" s="9">
        <v>1</v>
      </c>
      <c r="D135" s="9">
        <v>15</v>
      </c>
      <c r="E135" s="11">
        <f t="shared" si="4"/>
        <v>16</v>
      </c>
    </row>
    <row r="136" spans="1:5" ht="19.5" customHeight="1">
      <c r="A136" s="22"/>
      <c r="B136" s="14" t="s">
        <v>101</v>
      </c>
      <c r="C136" s="10">
        <v>5</v>
      </c>
      <c r="D136" s="10">
        <v>36</v>
      </c>
      <c r="E136" s="11">
        <f t="shared" si="4"/>
        <v>41</v>
      </c>
    </row>
    <row r="137" spans="1:25" s="104" customFormat="1" ht="24.75" customHeight="1">
      <c r="A137" s="101"/>
      <c r="B137" s="102" t="s">
        <v>3</v>
      </c>
      <c r="C137" s="105">
        <f>SUM(C127:C136)</f>
        <v>44</v>
      </c>
      <c r="D137" s="105">
        <f>SUM(D127:D136)</f>
        <v>163</v>
      </c>
      <c r="E137" s="105">
        <f t="shared" si="4"/>
        <v>207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1:5" ht="27.75" customHeight="1">
      <c r="A138" s="25" t="s">
        <v>16</v>
      </c>
      <c r="B138" s="14" t="s">
        <v>50</v>
      </c>
      <c r="C138" s="10">
        <v>2</v>
      </c>
      <c r="D138" s="10">
        <v>3</v>
      </c>
      <c r="E138" s="11">
        <f t="shared" si="4"/>
        <v>5</v>
      </c>
    </row>
    <row r="139" spans="1:25" s="104" customFormat="1" ht="24.75" customHeight="1">
      <c r="A139" s="101"/>
      <c r="B139" s="102" t="s">
        <v>3</v>
      </c>
      <c r="C139" s="105"/>
      <c r="D139" s="105"/>
      <c r="E139" s="105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1:5" ht="19.5" customHeight="1">
      <c r="A140" s="25" t="s">
        <v>17</v>
      </c>
      <c r="B140" s="14" t="s">
        <v>49</v>
      </c>
      <c r="C140" s="23" t="s">
        <v>206</v>
      </c>
      <c r="D140" s="10">
        <v>1</v>
      </c>
      <c r="E140" s="11">
        <f>SUM(C140:D140)</f>
        <v>1</v>
      </c>
    </row>
    <row r="141" spans="1:5" ht="19.5" customHeight="1">
      <c r="A141" s="19"/>
      <c r="B141" s="15" t="s">
        <v>157</v>
      </c>
      <c r="C141" s="23">
        <v>2</v>
      </c>
      <c r="D141" s="10">
        <v>6</v>
      </c>
      <c r="E141" s="11">
        <f>SUM(C141:D141)</f>
        <v>8</v>
      </c>
    </row>
    <row r="142" spans="1:5" ht="19.5" customHeight="1">
      <c r="A142" s="19"/>
      <c r="B142" s="15" t="s">
        <v>222</v>
      </c>
      <c r="C142" s="23">
        <v>1</v>
      </c>
      <c r="D142" s="10">
        <v>2</v>
      </c>
      <c r="E142" s="11">
        <f>SUM(C142:D142)</f>
        <v>3</v>
      </c>
    </row>
    <row r="143" spans="1:25" s="104" customFormat="1" ht="24.75" customHeight="1">
      <c r="A143" s="101"/>
      <c r="B143" s="102" t="s">
        <v>3</v>
      </c>
      <c r="C143" s="105">
        <f>SUM(C140:C142)</f>
        <v>3</v>
      </c>
      <c r="D143" s="105">
        <f>SUM(D140:D142)</f>
        <v>9</v>
      </c>
      <c r="E143" s="105">
        <f>SUM(C143:D143)</f>
        <v>12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5" ht="19.5" customHeight="1">
      <c r="A144" s="25" t="s">
        <v>21</v>
      </c>
      <c r="B144" s="4" t="s">
        <v>190</v>
      </c>
      <c r="C144" s="23" t="s">
        <v>206</v>
      </c>
      <c r="D144" s="11">
        <v>3</v>
      </c>
      <c r="E144" s="11">
        <f>SUM(D144)</f>
        <v>3</v>
      </c>
    </row>
    <row r="145" spans="1:5" ht="19.5" customHeight="1">
      <c r="A145" s="29"/>
      <c r="B145" s="4" t="s">
        <v>225</v>
      </c>
      <c r="C145" s="23" t="s">
        <v>206</v>
      </c>
      <c r="D145" s="11">
        <v>2</v>
      </c>
      <c r="E145" s="11">
        <f>SUM(D145)</f>
        <v>2</v>
      </c>
    </row>
    <row r="146" spans="1:25" s="104" customFormat="1" ht="24.75" customHeight="1">
      <c r="A146" s="101"/>
      <c r="B146" s="102" t="s">
        <v>3</v>
      </c>
      <c r="C146" s="105"/>
      <c r="D146" s="105">
        <f>SUM(D144:D145)</f>
        <v>5</v>
      </c>
      <c r="E146" s="105">
        <f>SUM(D146)</f>
        <v>5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</row>
    <row r="147" spans="1:5" ht="19.5" customHeight="1">
      <c r="A147" s="25" t="s">
        <v>22</v>
      </c>
      <c r="B147" s="16" t="s">
        <v>158</v>
      </c>
      <c r="C147" s="7">
        <v>3</v>
      </c>
      <c r="D147" s="23">
        <v>1</v>
      </c>
      <c r="E147" s="7">
        <f>SUM(C147:D147)</f>
        <v>4</v>
      </c>
    </row>
    <row r="148" spans="1:5" ht="19.5" customHeight="1">
      <c r="A148" s="62"/>
      <c r="B148" s="16" t="s">
        <v>46</v>
      </c>
      <c r="C148" s="84">
        <v>3</v>
      </c>
      <c r="D148" s="7">
        <v>12</v>
      </c>
      <c r="E148" s="7">
        <f>SUM(C148:D148)</f>
        <v>15</v>
      </c>
    </row>
    <row r="149" spans="1:25" s="104" customFormat="1" ht="24.75" customHeight="1">
      <c r="A149" s="101"/>
      <c r="B149" s="102" t="s">
        <v>3</v>
      </c>
      <c r="C149" s="109" t="s">
        <v>206</v>
      </c>
      <c r="D149" s="105"/>
      <c r="E149" s="105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</row>
    <row r="150" spans="1:5" ht="27.75" customHeight="1">
      <c r="A150" s="27" t="s">
        <v>27</v>
      </c>
      <c r="B150" s="5" t="s">
        <v>191</v>
      </c>
      <c r="C150" s="23">
        <v>9</v>
      </c>
      <c r="D150" s="11">
        <v>3</v>
      </c>
      <c r="E150" s="11">
        <f>SUM(C150:D150)</f>
        <v>12</v>
      </c>
    </row>
    <row r="151" spans="1:25" s="104" customFormat="1" ht="24.75" customHeight="1">
      <c r="A151" s="101"/>
      <c r="B151" s="102" t="s">
        <v>3</v>
      </c>
      <c r="C151" s="105">
        <f>SUM(C150)</f>
        <v>9</v>
      </c>
      <c r="D151" s="105">
        <f>SUM(D150)</f>
        <v>3</v>
      </c>
      <c r="E151" s="105">
        <f>SUM(C151:D151)</f>
        <v>12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</row>
    <row r="152" spans="1:5" ht="27.75" customHeight="1">
      <c r="A152" s="27" t="s">
        <v>192</v>
      </c>
      <c r="B152" s="5" t="s">
        <v>193</v>
      </c>
      <c r="C152" s="23" t="s">
        <v>206</v>
      </c>
      <c r="D152" s="11">
        <v>3</v>
      </c>
      <c r="E152" s="11">
        <f>SUM(D152)</f>
        <v>3</v>
      </c>
    </row>
    <row r="153" spans="1:25" s="104" customFormat="1" ht="24.75" customHeight="1">
      <c r="A153" s="101"/>
      <c r="B153" s="102" t="s">
        <v>3</v>
      </c>
      <c r="C153" s="109" t="s">
        <v>206</v>
      </c>
      <c r="D153" s="105">
        <f>SUM(D152)</f>
        <v>3</v>
      </c>
      <c r="E153" s="105">
        <f>SUM(D153)</f>
        <v>3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</row>
    <row r="154" spans="1:5" ht="30" customHeight="1">
      <c r="A154" s="85"/>
      <c r="B154" s="71" t="s">
        <v>137</v>
      </c>
      <c r="C154" s="86"/>
      <c r="D154" s="86"/>
      <c r="E154" s="86"/>
    </row>
    <row r="155" spans="1:5" ht="30" customHeight="1">
      <c r="A155" s="70"/>
      <c r="B155" s="71" t="s">
        <v>110</v>
      </c>
      <c r="C155" s="98">
        <v>69</v>
      </c>
      <c r="D155" s="98">
        <v>74</v>
      </c>
      <c r="E155" s="98">
        <v>143</v>
      </c>
    </row>
    <row r="156" spans="1:5" ht="30" customHeight="1">
      <c r="A156" s="170" t="s">
        <v>104</v>
      </c>
      <c r="B156" s="171"/>
      <c r="C156" s="99">
        <f>SUM(C154:C155)</f>
        <v>69</v>
      </c>
      <c r="D156" s="99">
        <f>SUM(D154:D155)</f>
        <v>74</v>
      </c>
      <c r="E156" s="99">
        <f>SUM(E154:E155)</f>
        <v>143</v>
      </c>
    </row>
    <row r="157" spans="1:5" ht="51" customHeight="1">
      <c r="A157" s="156">
        <v>5</v>
      </c>
      <c r="B157" s="156"/>
      <c r="C157" s="156"/>
      <c r="D157" s="156"/>
      <c r="E157" s="156"/>
    </row>
    <row r="158" spans="1:25" s="31" customFormat="1" ht="25.5" customHeight="1">
      <c r="A158" s="167" t="s">
        <v>107</v>
      </c>
      <c r="B158" s="167" t="s">
        <v>108</v>
      </c>
      <c r="C158" s="172" t="s">
        <v>0</v>
      </c>
      <c r="D158" s="172"/>
      <c r="E158" s="172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</row>
    <row r="159" spans="1:25" s="31" customFormat="1" ht="21">
      <c r="A159" s="168"/>
      <c r="B159" s="168"/>
      <c r="C159" s="2" t="s">
        <v>1</v>
      </c>
      <c r="D159" s="2" t="s">
        <v>2</v>
      </c>
      <c r="E159" s="2" t="s">
        <v>3</v>
      </c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</row>
    <row r="160" spans="1:25" s="31" customFormat="1" ht="19.5" customHeight="1">
      <c r="A160" s="30" t="s">
        <v>138</v>
      </c>
      <c r="B160" s="3"/>
      <c r="C160" s="45"/>
      <c r="D160" s="45"/>
      <c r="E160" s="45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s="31" customFormat="1" ht="19.5" customHeight="1">
      <c r="A161" s="19" t="s">
        <v>14</v>
      </c>
      <c r="B161" s="4" t="s">
        <v>198</v>
      </c>
      <c r="C161" s="10"/>
      <c r="D161" s="10"/>
      <c r="E161" s="9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</row>
    <row r="162" spans="1:25" s="31" customFormat="1" ht="19.5" customHeight="1">
      <c r="A162" s="19" t="s">
        <v>4</v>
      </c>
      <c r="B162" s="4" t="s">
        <v>195</v>
      </c>
      <c r="C162" s="9"/>
      <c r="D162" s="9"/>
      <c r="E162" s="9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s="31" customFormat="1" ht="19.5" customHeight="1">
      <c r="A163" s="19"/>
      <c r="B163" s="4" t="s">
        <v>196</v>
      </c>
      <c r="C163" s="9"/>
      <c r="D163" s="9"/>
      <c r="E163" s="9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</row>
    <row r="164" spans="1:25" s="31" customFormat="1" ht="19.5" customHeight="1">
      <c r="A164" s="19"/>
      <c r="B164" s="4" t="s">
        <v>194</v>
      </c>
      <c r="C164" s="10"/>
      <c r="D164" s="10"/>
      <c r="E164" s="9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</row>
    <row r="165" spans="1:25" s="31" customFormat="1" ht="19.5" customHeight="1">
      <c r="A165" s="19"/>
      <c r="B165" s="87" t="s">
        <v>197</v>
      </c>
      <c r="C165" s="10"/>
      <c r="D165" s="10"/>
      <c r="E165" s="9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1:25" s="31" customFormat="1" ht="19.5" customHeight="1">
      <c r="A166" s="32"/>
      <c r="B166" s="14" t="s">
        <v>59</v>
      </c>
      <c r="C166" s="11"/>
      <c r="D166" s="11"/>
      <c r="E166" s="11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</row>
    <row r="167" spans="1:25" s="72" customFormat="1" ht="19.5" customHeight="1">
      <c r="A167" s="32"/>
      <c r="B167" s="16" t="s">
        <v>60</v>
      </c>
      <c r="C167" s="11"/>
      <c r="D167" s="11"/>
      <c r="E167" s="11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1:25" s="104" customFormat="1" ht="24.75" customHeight="1">
      <c r="A168" s="101"/>
      <c r="B168" s="102" t="s">
        <v>3</v>
      </c>
      <c r="C168" s="103"/>
      <c r="D168" s="103"/>
      <c r="E168" s="10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</row>
    <row r="169" spans="1:25" s="31" customFormat="1" ht="19.5" customHeight="1">
      <c r="A169" s="63" t="s">
        <v>18</v>
      </c>
      <c r="B169" s="35" t="s">
        <v>61</v>
      </c>
      <c r="C169" s="11"/>
      <c r="D169" s="11"/>
      <c r="E169" s="11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</row>
    <row r="170" spans="1:25" s="104" customFormat="1" ht="24.75" customHeight="1">
      <c r="A170" s="101"/>
      <c r="B170" s="102" t="s">
        <v>3</v>
      </c>
      <c r="C170" s="103"/>
      <c r="D170" s="103"/>
      <c r="E170" s="10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1:25" s="31" customFormat="1" ht="22.5" customHeight="1">
      <c r="A171" s="63" t="s">
        <v>25</v>
      </c>
      <c r="B171" s="5" t="s">
        <v>62</v>
      </c>
      <c r="C171" s="11"/>
      <c r="D171" s="11"/>
      <c r="E171" s="11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</row>
    <row r="172" spans="1:25" s="104" customFormat="1" ht="24.75" customHeight="1">
      <c r="A172" s="101"/>
      <c r="B172" s="102" t="s">
        <v>3</v>
      </c>
      <c r="C172" s="103"/>
      <c r="D172" s="103"/>
      <c r="E172" s="10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1:25" s="31" customFormat="1" ht="19.5" customHeight="1">
      <c r="A173" s="63" t="s">
        <v>115</v>
      </c>
      <c r="B173" s="14" t="s">
        <v>73</v>
      </c>
      <c r="C173" s="11"/>
      <c r="D173" s="11"/>
      <c r="E173" s="11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</row>
    <row r="174" spans="1:25" s="31" customFormat="1" ht="19.5" customHeight="1">
      <c r="A174" s="64" t="s">
        <v>116</v>
      </c>
      <c r="B174" s="14" t="s">
        <v>74</v>
      </c>
      <c r="C174" s="11"/>
      <c r="D174" s="11"/>
      <c r="E174" s="11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25" s="31" customFormat="1" ht="19.5" customHeight="1">
      <c r="A175" s="58"/>
      <c r="B175" s="14" t="s">
        <v>75</v>
      </c>
      <c r="C175" s="11"/>
      <c r="D175" s="11"/>
      <c r="E175" s="11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s="31" customFormat="1" ht="19.5" customHeight="1">
      <c r="A176" s="36"/>
      <c r="B176" s="14" t="s">
        <v>76</v>
      </c>
      <c r="C176" s="11"/>
      <c r="D176" s="11"/>
      <c r="E176" s="11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1:25" s="31" customFormat="1" ht="19.5" customHeight="1">
      <c r="A177" s="36"/>
      <c r="B177" s="14" t="s">
        <v>139</v>
      </c>
      <c r="C177" s="11"/>
      <c r="D177" s="11"/>
      <c r="E177" s="11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1:25" s="31" customFormat="1" ht="19.5" customHeight="1">
      <c r="A178" s="36"/>
      <c r="B178" s="14" t="s">
        <v>78</v>
      </c>
      <c r="C178" s="11"/>
      <c r="D178" s="11"/>
      <c r="E178" s="11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1:25" s="31" customFormat="1" ht="19.5" customHeight="1">
      <c r="A179" s="33"/>
      <c r="B179" s="14" t="s">
        <v>77</v>
      </c>
      <c r="C179" s="11"/>
      <c r="D179" s="11"/>
      <c r="E179" s="11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5" s="72" customFormat="1" ht="19.5" customHeight="1">
      <c r="A180" s="33"/>
      <c r="B180" s="14" t="s">
        <v>79</v>
      </c>
      <c r="C180" s="11"/>
      <c r="D180" s="11"/>
      <c r="E180" s="11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s="31" customFormat="1" ht="19.5" customHeight="1">
      <c r="A181" s="33"/>
      <c r="B181" s="14" t="s">
        <v>80</v>
      </c>
      <c r="C181" s="11"/>
      <c r="D181" s="11"/>
      <c r="E181" s="11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</row>
    <row r="182" spans="1:25" s="104" customFormat="1" ht="24.75" customHeight="1">
      <c r="A182" s="101"/>
      <c r="B182" s="102" t="s">
        <v>3</v>
      </c>
      <c r="C182" s="103"/>
      <c r="D182" s="103"/>
      <c r="E182" s="10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</row>
    <row r="183" spans="1:25" s="72" customFormat="1" ht="19.5" customHeight="1">
      <c r="A183" s="63" t="s">
        <v>11</v>
      </c>
      <c r="B183" s="4" t="s">
        <v>199</v>
      </c>
      <c r="C183" s="10"/>
      <c r="D183" s="9"/>
      <c r="E183" s="9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5" s="31" customFormat="1" ht="19.5" customHeight="1">
      <c r="A184" s="65"/>
      <c r="B184" s="55" t="s">
        <v>159</v>
      </c>
      <c r="C184" s="3"/>
      <c r="D184" s="3"/>
      <c r="E184" s="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</row>
    <row r="185" spans="1:25" s="104" customFormat="1" ht="24.75" customHeight="1">
      <c r="A185" s="101"/>
      <c r="B185" s="102" t="s">
        <v>3</v>
      </c>
      <c r="C185" s="103"/>
      <c r="D185" s="103"/>
      <c r="E185" s="10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5" s="31" customFormat="1" ht="19.5" customHeight="1">
      <c r="A186" s="63" t="s">
        <v>12</v>
      </c>
      <c r="B186" s="17" t="s">
        <v>64</v>
      </c>
      <c r="C186" s="8"/>
      <c r="D186" s="8"/>
      <c r="E186" s="8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</row>
    <row r="187" spans="1:25" s="104" customFormat="1" ht="24.75" customHeight="1">
      <c r="A187" s="101"/>
      <c r="B187" s="102" t="s">
        <v>3</v>
      </c>
      <c r="C187" s="103"/>
      <c r="D187" s="103"/>
      <c r="E187" s="10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</row>
    <row r="188" spans="1:25" s="72" customFormat="1" ht="19.5" customHeight="1">
      <c r="A188" s="60" t="s">
        <v>8</v>
      </c>
      <c r="B188" s="6" t="s">
        <v>65</v>
      </c>
      <c r="C188" s="7"/>
      <c r="D188" s="7"/>
      <c r="E188" s="47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</row>
    <row r="189" spans="1:25" s="31" customFormat="1" ht="19.5" customHeight="1">
      <c r="A189" s="36"/>
      <c r="B189" s="5" t="s">
        <v>66</v>
      </c>
      <c r="C189" s="46"/>
      <c r="D189" s="11"/>
      <c r="E189" s="11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</row>
    <row r="190" spans="1:25" s="104" customFormat="1" ht="24.75" customHeight="1">
      <c r="A190" s="101"/>
      <c r="B190" s="102" t="s">
        <v>3</v>
      </c>
      <c r="C190" s="103"/>
      <c r="D190" s="103"/>
      <c r="E190" s="10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</row>
    <row r="191" spans="1:25" s="104" customFormat="1" ht="24.75" customHeight="1">
      <c r="A191" s="101"/>
      <c r="B191" s="102" t="s">
        <v>3</v>
      </c>
      <c r="C191" s="103"/>
      <c r="D191" s="103"/>
      <c r="E191" s="10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</row>
    <row r="192" spans="1:25" s="31" customFormat="1" ht="24.75" customHeight="1">
      <c r="A192" s="89"/>
      <c r="B192" s="90"/>
      <c r="C192" s="91"/>
      <c r="D192" s="91"/>
      <c r="E192" s="91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</row>
    <row r="193" spans="1:5" ht="36" customHeight="1">
      <c r="A193" s="156">
        <v>6</v>
      </c>
      <c r="B193" s="156"/>
      <c r="C193" s="156"/>
      <c r="D193" s="156"/>
      <c r="E193" s="156"/>
    </row>
    <row r="194" spans="1:25" s="31" customFormat="1" ht="25.5" customHeight="1">
      <c r="A194" s="167" t="s">
        <v>107</v>
      </c>
      <c r="B194" s="167" t="s">
        <v>108</v>
      </c>
      <c r="C194" s="172" t="s">
        <v>0</v>
      </c>
      <c r="D194" s="172"/>
      <c r="E194" s="172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</row>
    <row r="195" spans="1:25" s="31" customFormat="1" ht="21">
      <c r="A195" s="168"/>
      <c r="B195" s="168"/>
      <c r="C195" s="2" t="s">
        <v>1</v>
      </c>
      <c r="D195" s="2" t="s">
        <v>2</v>
      </c>
      <c r="E195" s="2" t="s">
        <v>3</v>
      </c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</row>
    <row r="196" spans="1:25" s="31" customFormat="1" ht="19.5" customHeight="1">
      <c r="A196" s="30" t="s">
        <v>138</v>
      </c>
      <c r="B196" s="3"/>
      <c r="C196" s="45"/>
      <c r="D196" s="45"/>
      <c r="E196" s="45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</row>
    <row r="197" spans="1:25" s="31" customFormat="1" ht="18.75" customHeight="1">
      <c r="A197" s="19" t="s">
        <v>20</v>
      </c>
      <c r="B197" s="4" t="s">
        <v>67</v>
      </c>
      <c r="C197" s="9"/>
      <c r="D197" s="9"/>
      <c r="E197" s="9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s="31" customFormat="1" ht="18.75" customHeight="1">
      <c r="A198" s="36"/>
      <c r="B198" s="14" t="s">
        <v>68</v>
      </c>
      <c r="C198" s="11"/>
      <c r="D198" s="11"/>
      <c r="E198" s="11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</row>
    <row r="199" spans="1:25" s="31" customFormat="1" ht="18.75" customHeight="1">
      <c r="A199" s="36"/>
      <c r="B199" s="14" t="s">
        <v>69</v>
      </c>
      <c r="C199" s="11"/>
      <c r="D199" s="23"/>
      <c r="E199" s="11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</row>
    <row r="200" spans="1:25" s="31" customFormat="1" ht="18.75" customHeight="1">
      <c r="A200" s="36"/>
      <c r="B200" s="14" t="s">
        <v>70</v>
      </c>
      <c r="C200" s="23"/>
      <c r="D200" s="11"/>
      <c r="E200" s="11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</row>
    <row r="201" spans="1:25" s="31" customFormat="1" ht="18.75" customHeight="1">
      <c r="A201" s="36"/>
      <c r="B201" s="14" t="s">
        <v>71</v>
      </c>
      <c r="C201" s="11"/>
      <c r="D201" s="11"/>
      <c r="E201" s="11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</row>
    <row r="202" spans="1:25" s="31" customFormat="1" ht="18.75" customHeight="1">
      <c r="A202" s="36"/>
      <c r="B202" s="14" t="s">
        <v>72</v>
      </c>
      <c r="C202" s="11"/>
      <c r="D202" s="11"/>
      <c r="E202" s="11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</row>
    <row r="203" spans="1:25" s="31" customFormat="1" ht="18.75" customHeight="1">
      <c r="A203" s="43"/>
      <c r="B203" s="14" t="s">
        <v>23</v>
      </c>
      <c r="C203" s="11"/>
      <c r="D203" s="11"/>
      <c r="E203" s="11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</row>
    <row r="204" spans="1:25" s="31" customFormat="1" ht="18.75" customHeight="1">
      <c r="A204" s="43"/>
      <c r="B204" s="14" t="s">
        <v>5</v>
      </c>
      <c r="C204" s="11"/>
      <c r="D204" s="11"/>
      <c r="E204" s="11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</row>
    <row r="205" spans="1:25" s="31" customFormat="1" ht="18.75" customHeight="1">
      <c r="A205" s="43"/>
      <c r="B205" s="14" t="s">
        <v>6</v>
      </c>
      <c r="C205" s="11"/>
      <c r="D205" s="11"/>
      <c r="E205" s="11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</row>
    <row r="206" spans="1:25" s="31" customFormat="1" ht="18.75" customHeight="1">
      <c r="A206" s="43"/>
      <c r="B206" s="14" t="s">
        <v>19</v>
      </c>
      <c r="C206" s="11"/>
      <c r="D206" s="11"/>
      <c r="E206" s="11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</row>
    <row r="207" spans="1:25" s="72" customFormat="1" ht="18.75" customHeight="1">
      <c r="A207" s="43"/>
      <c r="B207" s="14" t="s">
        <v>24</v>
      </c>
      <c r="C207" s="23"/>
      <c r="D207" s="11"/>
      <c r="E207" s="11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</row>
    <row r="208" spans="1:25" s="31" customFormat="1" ht="18.75" customHeight="1">
      <c r="A208" s="43"/>
      <c r="B208" s="14" t="s">
        <v>7</v>
      </c>
      <c r="C208" s="11"/>
      <c r="D208" s="11"/>
      <c r="E208" s="11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</row>
    <row r="209" spans="1:25" s="104" customFormat="1" ht="24.75" customHeight="1">
      <c r="A209" s="101"/>
      <c r="B209" s="102" t="s">
        <v>3</v>
      </c>
      <c r="C209" s="103"/>
      <c r="D209" s="103"/>
      <c r="E209" s="10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s="31" customFormat="1" ht="18" customHeight="1">
      <c r="A210" s="49" t="s">
        <v>9</v>
      </c>
      <c r="B210" s="17" t="s">
        <v>81</v>
      </c>
      <c r="C210" s="48"/>
      <c r="D210" s="8"/>
      <c r="E210" s="51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1:25" s="31" customFormat="1" ht="18" customHeight="1">
      <c r="A211" s="37"/>
      <c r="B211" s="5" t="s">
        <v>82</v>
      </c>
      <c r="C211" s="46"/>
      <c r="D211" s="11"/>
      <c r="E211" s="52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</row>
    <row r="212" spans="1:25" s="31" customFormat="1" ht="18" customHeight="1">
      <c r="A212" s="38"/>
      <c r="B212" s="5" t="s">
        <v>83</v>
      </c>
      <c r="C212" s="46"/>
      <c r="D212" s="11"/>
      <c r="E212" s="52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</row>
    <row r="213" spans="1:25" s="31" customFormat="1" ht="18" customHeight="1">
      <c r="A213" s="39"/>
      <c r="B213" s="5" t="s">
        <v>84</v>
      </c>
      <c r="C213" s="46"/>
      <c r="D213" s="11"/>
      <c r="E213" s="52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</row>
    <row r="214" spans="1:25" s="31" customFormat="1" ht="18" customHeight="1">
      <c r="A214" s="39"/>
      <c r="B214" s="5" t="s">
        <v>85</v>
      </c>
      <c r="C214" s="46"/>
      <c r="D214" s="11"/>
      <c r="E214" s="52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</row>
    <row r="215" spans="1:25" s="31" customFormat="1" ht="18" customHeight="1">
      <c r="A215" s="39"/>
      <c r="B215" s="5" t="s">
        <v>86</v>
      </c>
      <c r="C215" s="46"/>
      <c r="D215" s="11"/>
      <c r="E215" s="52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</row>
    <row r="216" spans="1:25" s="72" customFormat="1" ht="18" customHeight="1">
      <c r="A216" s="37"/>
      <c r="B216" s="5" t="s">
        <v>87</v>
      </c>
      <c r="C216" s="46"/>
      <c r="D216" s="11"/>
      <c r="E216" s="52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5" s="40" customFormat="1" ht="18" customHeight="1">
      <c r="A217" s="37"/>
      <c r="B217" s="5" t="s">
        <v>88</v>
      </c>
      <c r="C217" s="46"/>
      <c r="D217" s="11"/>
      <c r="E217" s="52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</row>
    <row r="218" spans="1:25" s="104" customFormat="1" ht="24.75" customHeight="1">
      <c r="A218" s="101"/>
      <c r="B218" s="102" t="s">
        <v>3</v>
      </c>
      <c r="C218" s="103"/>
      <c r="D218" s="103"/>
      <c r="E218" s="10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</row>
    <row r="219" spans="1:25" s="40" customFormat="1" ht="18.75" customHeight="1">
      <c r="A219" s="60" t="s">
        <v>15</v>
      </c>
      <c r="B219" s="6" t="s">
        <v>89</v>
      </c>
      <c r="C219" s="34"/>
      <c r="D219" s="7"/>
      <c r="E219" s="47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</row>
    <row r="220" spans="1:25" s="40" customFormat="1" ht="18.75" customHeight="1">
      <c r="A220" s="39"/>
      <c r="B220" s="5" t="s">
        <v>90</v>
      </c>
      <c r="C220" s="34"/>
      <c r="D220" s="7"/>
      <c r="E220" s="47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</row>
    <row r="221" spans="1:25" s="40" customFormat="1" ht="18.75" customHeight="1">
      <c r="A221" s="75" t="s">
        <v>112</v>
      </c>
      <c r="B221" s="6" t="s">
        <v>111</v>
      </c>
      <c r="C221" s="3"/>
      <c r="D221" s="3"/>
      <c r="E221" s="3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spans="1:25" s="40" customFormat="1" ht="18.75" customHeight="1">
      <c r="A222" s="39"/>
      <c r="B222" s="4" t="s">
        <v>62</v>
      </c>
      <c r="C222" s="77"/>
      <c r="D222" s="74"/>
      <c r="E222" s="77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</row>
    <row r="223" spans="1:25" s="66" customFormat="1" ht="18.75" customHeight="1">
      <c r="A223" s="75" t="s">
        <v>112</v>
      </c>
      <c r="B223" s="6" t="s">
        <v>111</v>
      </c>
      <c r="C223" s="3"/>
      <c r="D223" s="3"/>
      <c r="E223" s="3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</row>
    <row r="224" spans="1:25" s="31" customFormat="1" ht="18.75" customHeight="1">
      <c r="A224" s="39"/>
      <c r="B224" s="4" t="s">
        <v>78</v>
      </c>
      <c r="C224" s="77"/>
      <c r="D224" s="74"/>
      <c r="E224" s="77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</row>
    <row r="225" spans="1:25" s="104" customFormat="1" ht="24.75" customHeight="1">
      <c r="A225" s="101"/>
      <c r="B225" s="102" t="s">
        <v>3</v>
      </c>
      <c r="C225" s="103"/>
      <c r="D225" s="103"/>
      <c r="E225" s="10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</row>
    <row r="226" spans="1:25" s="31" customFormat="1" ht="18" customHeight="1">
      <c r="A226" s="50" t="s">
        <v>13</v>
      </c>
      <c r="B226" s="5" t="s">
        <v>161</v>
      </c>
      <c r="C226" s="11"/>
      <c r="D226" s="11"/>
      <c r="E226" s="11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</row>
    <row r="227" spans="1:25" s="31" customFormat="1" ht="18" customHeight="1">
      <c r="A227" s="50"/>
      <c r="B227" s="5" t="s">
        <v>160</v>
      </c>
      <c r="C227" s="11"/>
      <c r="D227" s="11"/>
      <c r="E227" s="11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</row>
    <row r="228" spans="1:25" s="31" customFormat="1" ht="18" customHeight="1">
      <c r="A228" s="39"/>
      <c r="B228" s="5" t="s">
        <v>162</v>
      </c>
      <c r="C228" s="11"/>
      <c r="D228" s="23"/>
      <c r="E228" s="11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</row>
    <row r="229" spans="1:25" s="31" customFormat="1" ht="18" customHeight="1">
      <c r="A229" s="39"/>
      <c r="B229" s="5" t="s">
        <v>163</v>
      </c>
      <c r="C229" s="11"/>
      <c r="D229" s="11"/>
      <c r="E229" s="11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</row>
    <row r="230" spans="1:25" s="31" customFormat="1" ht="18" customHeight="1">
      <c r="A230" s="37"/>
      <c r="B230" s="5" t="s">
        <v>164</v>
      </c>
      <c r="C230" s="46"/>
      <c r="D230" s="11"/>
      <c r="E230" s="52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</row>
    <row r="231" spans="1:25" s="31" customFormat="1" ht="18" customHeight="1">
      <c r="A231" s="37"/>
      <c r="B231" s="5" t="s">
        <v>165</v>
      </c>
      <c r="C231" s="23"/>
      <c r="D231" s="11"/>
      <c r="E231" s="52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</row>
    <row r="232" spans="1:25" s="72" customFormat="1" ht="18" customHeight="1">
      <c r="A232" s="37"/>
      <c r="B232" s="5" t="s">
        <v>166</v>
      </c>
      <c r="C232" s="46"/>
      <c r="D232" s="11"/>
      <c r="E232" s="52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</row>
    <row r="233" spans="1:25" s="82" customFormat="1" ht="18" customHeight="1">
      <c r="A233" s="37"/>
      <c r="B233" s="5" t="s">
        <v>167</v>
      </c>
      <c r="C233" s="46"/>
      <c r="D233" s="11"/>
      <c r="E233" s="52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</row>
    <row r="234" spans="1:25" s="104" customFormat="1" ht="24.75" customHeight="1">
      <c r="A234" s="101"/>
      <c r="B234" s="102" t="s">
        <v>3</v>
      </c>
      <c r="C234" s="103"/>
      <c r="D234" s="103"/>
      <c r="E234" s="10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</row>
    <row r="235" spans="1:5" ht="56.25" customHeight="1">
      <c r="A235" s="156">
        <v>7</v>
      </c>
      <c r="B235" s="156"/>
      <c r="C235" s="156"/>
      <c r="D235" s="156"/>
      <c r="E235" s="156"/>
    </row>
    <row r="236" spans="1:25" s="31" customFormat="1" ht="25.5" customHeight="1">
      <c r="A236" s="167" t="s">
        <v>107</v>
      </c>
      <c r="B236" s="167" t="s">
        <v>108</v>
      </c>
      <c r="C236" s="172" t="s">
        <v>0</v>
      </c>
      <c r="D236" s="172"/>
      <c r="E236" s="1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</row>
    <row r="237" spans="1:25" s="31" customFormat="1" ht="21">
      <c r="A237" s="168"/>
      <c r="B237" s="168"/>
      <c r="C237" s="2" t="s">
        <v>1</v>
      </c>
      <c r="D237" s="2" t="s">
        <v>2</v>
      </c>
      <c r="E237" s="2" t="s">
        <v>3</v>
      </c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</row>
    <row r="238" spans="1:25" s="31" customFormat="1" ht="19.5" customHeight="1">
      <c r="A238" s="30" t="s">
        <v>138</v>
      </c>
      <c r="B238" s="3"/>
      <c r="C238" s="45"/>
      <c r="D238" s="45"/>
      <c r="E238" s="45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</row>
    <row r="239" spans="1:25" s="31" customFormat="1" ht="19.5" customHeight="1">
      <c r="A239" s="50" t="s">
        <v>10</v>
      </c>
      <c r="B239" s="17" t="s">
        <v>141</v>
      </c>
      <c r="C239" s="76"/>
      <c r="D239" s="10"/>
      <c r="E239" s="51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</row>
    <row r="240" spans="1:25" s="31" customFormat="1" ht="19.5" customHeight="1">
      <c r="A240" s="37"/>
      <c r="B240" s="5" t="s">
        <v>140</v>
      </c>
      <c r="C240" s="46"/>
      <c r="D240" s="57"/>
      <c r="E240" s="5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</row>
    <row r="241" spans="1:25" s="31" customFormat="1" ht="19.5" customHeight="1">
      <c r="A241" s="37"/>
      <c r="B241" s="5" t="s">
        <v>168</v>
      </c>
      <c r="C241" s="46"/>
      <c r="D241" s="23"/>
      <c r="E241" s="52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</row>
    <row r="242" spans="1:25" s="31" customFormat="1" ht="19.5" customHeight="1">
      <c r="A242" s="37"/>
      <c r="B242" s="5" t="s">
        <v>147</v>
      </c>
      <c r="C242" s="76"/>
      <c r="D242" s="18"/>
      <c r="E242" s="51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</row>
    <row r="243" spans="1:25" s="31" customFormat="1" ht="19.5" customHeight="1">
      <c r="A243" s="37"/>
      <c r="B243" s="5" t="s">
        <v>117</v>
      </c>
      <c r="C243" s="83"/>
      <c r="D243" s="23"/>
      <c r="E243" s="52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</row>
    <row r="244" spans="1:25" s="31" customFormat="1" ht="19.5" customHeight="1">
      <c r="A244" s="37"/>
      <c r="B244" s="5" t="s">
        <v>118</v>
      </c>
      <c r="C244" s="94"/>
      <c r="D244" s="23"/>
      <c r="E244" s="52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</row>
    <row r="245" spans="1:25" s="31" customFormat="1" ht="19.5" customHeight="1">
      <c r="A245" s="37"/>
      <c r="B245" s="6" t="s">
        <v>169</v>
      </c>
      <c r="C245" s="95"/>
      <c r="D245" s="84"/>
      <c r="E245" s="47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</row>
    <row r="246" spans="1:25" s="31" customFormat="1" ht="18.75" customHeight="1">
      <c r="A246" s="37"/>
      <c r="B246" s="6" t="s">
        <v>119</v>
      </c>
      <c r="C246" s="164"/>
      <c r="D246" s="164"/>
      <c r="E246" s="164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</row>
    <row r="247" spans="1:25" s="31" customFormat="1" ht="18.75" customHeight="1">
      <c r="A247" s="37"/>
      <c r="B247" s="4" t="s">
        <v>120</v>
      </c>
      <c r="C247" s="165"/>
      <c r="D247" s="165"/>
      <c r="E247" s="165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</row>
    <row r="248" spans="1:25" s="31" customFormat="1" ht="19.5" customHeight="1">
      <c r="A248" s="37"/>
      <c r="B248" s="5" t="s">
        <v>121</v>
      </c>
      <c r="C248" s="78"/>
      <c r="D248" s="10"/>
      <c r="E248" s="79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5" s="104" customFormat="1" ht="24.75" customHeight="1">
      <c r="A249" s="101"/>
      <c r="B249" s="102" t="s">
        <v>3</v>
      </c>
      <c r="C249" s="103"/>
      <c r="D249" s="103"/>
      <c r="E249" s="10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</row>
    <row r="250" spans="1:25" s="31" customFormat="1" ht="19.5" customHeight="1">
      <c r="A250" s="60" t="s">
        <v>16</v>
      </c>
      <c r="B250" s="5" t="s">
        <v>91</v>
      </c>
      <c r="C250" s="46"/>
      <c r="D250" s="11"/>
      <c r="E250" s="52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s="31" customFormat="1" ht="19.5" customHeight="1">
      <c r="A251" s="50"/>
      <c r="B251" s="5" t="s">
        <v>92</v>
      </c>
      <c r="C251" s="46"/>
      <c r="D251" s="11"/>
      <c r="E251" s="52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</row>
    <row r="252" spans="1:25" s="31" customFormat="1" ht="19.5" customHeight="1">
      <c r="A252" s="39"/>
      <c r="B252" s="5" t="s">
        <v>170</v>
      </c>
      <c r="C252" s="46"/>
      <c r="D252" s="11"/>
      <c r="E252" s="52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</row>
    <row r="253" spans="1:25" s="31" customFormat="1" ht="19.5" customHeight="1">
      <c r="A253" s="39"/>
      <c r="B253" s="5" t="s">
        <v>93</v>
      </c>
      <c r="C253" s="46"/>
      <c r="D253" s="11"/>
      <c r="E253" s="52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</row>
    <row r="254" spans="1:25" s="104" customFormat="1" ht="24.75" customHeight="1">
      <c r="A254" s="101"/>
      <c r="B254" s="102" t="s">
        <v>3</v>
      </c>
      <c r="C254" s="103"/>
      <c r="D254" s="103"/>
      <c r="E254" s="10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25" s="31" customFormat="1" ht="19.5" customHeight="1">
      <c r="A255" s="60" t="s">
        <v>17</v>
      </c>
      <c r="B255" s="5" t="s">
        <v>95</v>
      </c>
      <c r="C255" s="46"/>
      <c r="D255" s="11"/>
      <c r="E255" s="52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s="31" customFormat="1" ht="19.5" customHeight="1">
      <c r="A256" s="39"/>
      <c r="B256" s="5" t="s">
        <v>96</v>
      </c>
      <c r="C256" s="46"/>
      <c r="D256" s="11"/>
      <c r="E256" s="52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</row>
    <row r="257" spans="1:25" s="31" customFormat="1" ht="19.5" customHeight="1">
      <c r="A257" s="38"/>
      <c r="B257" s="5" t="s">
        <v>97</v>
      </c>
      <c r="C257" s="46"/>
      <c r="D257" s="11"/>
      <c r="E257" s="52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s="72" customFormat="1" ht="19.5" customHeight="1">
      <c r="A258" s="39"/>
      <c r="B258" s="5" t="s">
        <v>98</v>
      </c>
      <c r="C258" s="46"/>
      <c r="D258" s="11"/>
      <c r="E258" s="52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</row>
    <row r="259" spans="1:25" s="104" customFormat="1" ht="24.75" customHeight="1">
      <c r="A259" s="101"/>
      <c r="B259" s="102" t="s">
        <v>3</v>
      </c>
      <c r="C259" s="103"/>
      <c r="D259" s="103"/>
      <c r="E259" s="10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</row>
    <row r="260" spans="1:25" s="31" customFormat="1" ht="19.5" customHeight="1">
      <c r="A260" s="60" t="s">
        <v>21</v>
      </c>
      <c r="B260" s="5" t="s">
        <v>94</v>
      </c>
      <c r="C260" s="11"/>
      <c r="D260" s="11"/>
      <c r="E260" s="52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</row>
    <row r="261" spans="1:25" s="31" customFormat="1" ht="19.5" customHeight="1">
      <c r="A261" s="50"/>
      <c r="B261" s="5" t="s">
        <v>143</v>
      </c>
      <c r="C261" s="11"/>
      <c r="D261" s="23"/>
      <c r="E261" s="52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</row>
    <row r="262" spans="1:25" s="31" customFormat="1" ht="19.5" customHeight="1">
      <c r="A262" s="39"/>
      <c r="B262" s="5" t="s">
        <v>105</v>
      </c>
      <c r="C262" s="11"/>
      <c r="D262" s="11"/>
      <c r="E262" s="52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</row>
    <row r="263" spans="1:25" s="31" customFormat="1" ht="19.5" customHeight="1">
      <c r="A263" s="39"/>
      <c r="B263" s="5" t="s">
        <v>99</v>
      </c>
      <c r="C263" s="46"/>
      <c r="D263" s="11"/>
      <c r="E263" s="52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</row>
    <row r="264" spans="1:25" s="31" customFormat="1" ht="18.75" customHeight="1">
      <c r="A264" s="75" t="s">
        <v>112</v>
      </c>
      <c r="B264" s="6" t="s">
        <v>122</v>
      </c>
      <c r="C264" s="166"/>
      <c r="D264" s="166"/>
      <c r="E264" s="166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</row>
    <row r="265" spans="1:25" s="31" customFormat="1" ht="18.75" customHeight="1">
      <c r="A265" s="75"/>
      <c r="B265" s="4" t="s">
        <v>77</v>
      </c>
      <c r="C265" s="175"/>
      <c r="D265" s="175"/>
      <c r="E265" s="175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</row>
    <row r="266" spans="1:25" s="31" customFormat="1" ht="19.5" customHeight="1">
      <c r="A266" s="39"/>
      <c r="B266" s="5" t="s">
        <v>100</v>
      </c>
      <c r="C266" s="11"/>
      <c r="D266" s="11"/>
      <c r="E266" s="11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</row>
    <row r="267" spans="1:25" s="31" customFormat="1" ht="19.5" customHeight="1">
      <c r="A267" s="39"/>
      <c r="B267" s="5" t="s">
        <v>145</v>
      </c>
      <c r="C267" s="23"/>
      <c r="D267" s="23"/>
      <c r="E267" s="11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</row>
    <row r="268" spans="1:25" s="72" customFormat="1" ht="19.5" customHeight="1">
      <c r="A268" s="39"/>
      <c r="B268" s="5" t="s">
        <v>106</v>
      </c>
      <c r="C268" s="11"/>
      <c r="D268" s="11"/>
      <c r="E268" s="11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</row>
    <row r="269" spans="1:25" s="104" customFormat="1" ht="24.75" customHeight="1">
      <c r="A269" s="101"/>
      <c r="B269" s="102" t="s">
        <v>3</v>
      </c>
      <c r="C269" s="103"/>
      <c r="D269" s="103"/>
      <c r="E269" s="10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</row>
    <row r="270" spans="1:5" ht="51" customHeight="1">
      <c r="A270" s="156">
        <v>8</v>
      </c>
      <c r="B270" s="156"/>
      <c r="C270" s="156"/>
      <c r="D270" s="156"/>
      <c r="E270" s="156"/>
    </row>
    <row r="271" spans="1:25" s="31" customFormat="1" ht="25.5" customHeight="1">
      <c r="A271" s="167" t="s">
        <v>107</v>
      </c>
      <c r="B271" s="167" t="s">
        <v>108</v>
      </c>
      <c r="C271" s="172" t="s">
        <v>0</v>
      </c>
      <c r="D271" s="172"/>
      <c r="E271" s="172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</row>
    <row r="272" spans="1:25" s="31" customFormat="1" ht="21">
      <c r="A272" s="168"/>
      <c r="B272" s="168"/>
      <c r="C272" s="2" t="s">
        <v>1</v>
      </c>
      <c r="D272" s="2" t="s">
        <v>2</v>
      </c>
      <c r="E272" s="2" t="s">
        <v>3</v>
      </c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</row>
    <row r="273" spans="1:25" s="31" customFormat="1" ht="19.5" customHeight="1">
      <c r="A273" s="30" t="s">
        <v>138</v>
      </c>
      <c r="B273" s="3"/>
      <c r="C273" s="45"/>
      <c r="D273" s="45"/>
      <c r="E273" s="45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s="31" customFormat="1" ht="19.5" customHeight="1">
      <c r="A274" s="96" t="s">
        <v>22</v>
      </c>
      <c r="B274" s="4" t="s">
        <v>63</v>
      </c>
      <c r="C274" s="78"/>
      <c r="D274" s="9"/>
      <c r="E274" s="79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</row>
    <row r="275" spans="1:25" s="31" customFormat="1" ht="19.5" customHeight="1">
      <c r="A275" s="50"/>
      <c r="B275" s="5" t="s">
        <v>142</v>
      </c>
      <c r="C275" s="34"/>
      <c r="D275" s="7"/>
      <c r="E275" s="47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</row>
    <row r="276" spans="1:25" s="31" customFormat="1" ht="19.5" customHeight="1">
      <c r="A276" s="41"/>
      <c r="B276" s="5" t="s">
        <v>200</v>
      </c>
      <c r="C276" s="88"/>
      <c r="D276" s="11"/>
      <c r="E276" s="52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</row>
    <row r="277" spans="1:25" s="31" customFormat="1" ht="24.75" customHeight="1">
      <c r="A277" s="67"/>
      <c r="B277" s="68" t="s">
        <v>3</v>
      </c>
      <c r="C277" s="69"/>
      <c r="D277" s="69"/>
      <c r="E277" s="69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</row>
    <row r="278" spans="1:25" s="31" customFormat="1" ht="24" customHeight="1">
      <c r="A278" s="60" t="s">
        <v>26</v>
      </c>
      <c r="B278" s="5" t="s">
        <v>171</v>
      </c>
      <c r="C278" s="46"/>
      <c r="D278" s="11"/>
      <c r="E278" s="52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</row>
    <row r="279" spans="1:25" s="31" customFormat="1" ht="24" customHeight="1">
      <c r="A279" s="39"/>
      <c r="B279" s="5" t="s">
        <v>114</v>
      </c>
      <c r="C279" s="46"/>
      <c r="D279" s="11"/>
      <c r="E279" s="52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</row>
    <row r="280" spans="1:25" s="31" customFormat="1" ht="24" customHeight="1">
      <c r="A280" s="39"/>
      <c r="B280" s="5" t="s">
        <v>172</v>
      </c>
      <c r="C280" s="46"/>
      <c r="D280" s="57"/>
      <c r="E280" s="52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</row>
    <row r="281" spans="1:25" s="31" customFormat="1" ht="24" customHeight="1">
      <c r="A281" s="39"/>
      <c r="B281" s="5"/>
      <c r="C281" s="46"/>
      <c r="D281" s="57"/>
      <c r="E281" s="52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</row>
    <row r="282" spans="1:25" s="104" customFormat="1" ht="24.75" customHeight="1">
      <c r="A282" s="101"/>
      <c r="B282" s="102" t="s">
        <v>3</v>
      </c>
      <c r="C282" s="103"/>
      <c r="D282" s="103"/>
      <c r="E282" s="10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</row>
    <row r="283" spans="1:5" s="73" customFormat="1" ht="27.75" customHeight="1">
      <c r="A283" s="56"/>
      <c r="B283" s="54" t="s">
        <v>144</v>
      </c>
      <c r="C283" s="59"/>
      <c r="D283" s="59"/>
      <c r="E283" s="59"/>
    </row>
    <row r="284" spans="1:25" s="31" customFormat="1" ht="27.75" customHeight="1">
      <c r="A284" s="173" t="s">
        <v>137</v>
      </c>
      <c r="B284" s="174"/>
      <c r="C284" s="59"/>
      <c r="D284" s="59"/>
      <c r="E284" s="59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s="31" customFormat="1" ht="27.75" customHeight="1">
      <c r="A285" s="173" t="s">
        <v>110</v>
      </c>
      <c r="B285" s="174"/>
      <c r="C285" s="61"/>
      <c r="D285" s="61"/>
      <c r="E285" s="61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</row>
    <row r="286" spans="1:25" s="31" customFormat="1" ht="27.75" customHeight="1">
      <c r="A286" s="173" t="s">
        <v>109</v>
      </c>
      <c r="B286" s="174"/>
      <c r="C286" s="97"/>
      <c r="D286" s="97"/>
      <c r="E286" s="97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</row>
    <row r="287" spans="1:25" s="31" customFormat="1" ht="18.75">
      <c r="A287" s="81" t="s">
        <v>113</v>
      </c>
      <c r="B287" s="80"/>
      <c r="C287" s="80"/>
      <c r="D287" s="80"/>
      <c r="E287" s="80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</row>
    <row r="288" spans="1:25" s="31" customFormat="1" ht="18.75">
      <c r="A288" s="42" t="s">
        <v>123</v>
      </c>
      <c r="B288" s="42"/>
      <c r="C288" s="42"/>
      <c r="D288" s="42"/>
      <c r="E288" s="42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</row>
    <row r="289" spans="1:25" s="31" customFormat="1" ht="18.75">
      <c r="A289" s="42" t="s">
        <v>204</v>
      </c>
      <c r="B289" s="42"/>
      <c r="C289" s="42"/>
      <c r="D289" s="42"/>
      <c r="E289" s="42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s="31" customFormat="1" ht="18.75">
      <c r="A290" s="42" t="s">
        <v>205</v>
      </c>
      <c r="B290" s="42"/>
      <c r="C290" s="42"/>
      <c r="D290" s="42"/>
      <c r="E290" s="42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</row>
    <row r="291" spans="1:25" s="31" customFormat="1" ht="18.75">
      <c r="A291" s="42" t="s">
        <v>148</v>
      </c>
      <c r="B291" s="42"/>
      <c r="C291" s="42"/>
      <c r="D291" s="42"/>
      <c r="E291" s="42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s="31" customFormat="1" ht="18.75">
      <c r="A292" s="42"/>
      <c r="B292" s="42"/>
      <c r="C292" s="42"/>
      <c r="D292" s="42"/>
      <c r="E292" s="42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</row>
    <row r="293" spans="1:25" s="31" customFormat="1" ht="18.75">
      <c r="A293" s="161" t="s">
        <v>203</v>
      </c>
      <c r="B293" s="161"/>
      <c r="C293" s="161"/>
      <c r="D293" s="161"/>
      <c r="E293" s="161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</row>
    <row r="294" spans="1:25" s="31" customFormat="1" ht="18.75">
      <c r="A294" s="161" t="s">
        <v>146</v>
      </c>
      <c r="B294" s="161"/>
      <c r="C294" s="161"/>
      <c r="D294" s="161"/>
      <c r="E294" s="161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</row>
    <row r="295" spans="6:25" s="31" customFormat="1" ht="18.75"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</row>
    <row r="296" spans="6:25" s="31" customFormat="1" ht="18.75"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</row>
    <row r="297" spans="6:25" s="31" customFormat="1" ht="18.75"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</row>
    <row r="298" spans="6:25" s="31" customFormat="1" ht="18.75"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</row>
    <row r="299" spans="6:25" s="31" customFormat="1" ht="18.75"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</row>
    <row r="300" spans="6:25" s="31" customFormat="1" ht="18.75"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</row>
    <row r="301" spans="6:25" s="31" customFormat="1" ht="18.75"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</row>
    <row r="302" spans="6:25" s="31" customFormat="1" ht="18.75"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</row>
    <row r="303" spans="6:25" s="31" customFormat="1" ht="18.75"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</row>
    <row r="304" spans="6:25" s="31" customFormat="1" ht="18.75"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</row>
    <row r="305" spans="6:25" s="31" customFormat="1" ht="18.75"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</row>
    <row r="306" spans="6:25" s="31" customFormat="1" ht="18.75"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</row>
    <row r="307" spans="6:25" s="31" customFormat="1" ht="18.75"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</row>
    <row r="308" spans="6:25" s="31" customFormat="1" ht="18.75"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</row>
    <row r="309" spans="6:25" s="31" customFormat="1" ht="18.75"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</row>
    <row r="310" spans="6:25" s="31" customFormat="1" ht="18.75"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6:25" s="31" customFormat="1" ht="18.75"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</row>
    <row r="312" spans="6:25" s="31" customFormat="1" ht="18.75"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</row>
    <row r="313" spans="6:25" s="31" customFormat="1" ht="18.75"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</row>
    <row r="314" spans="6:25" s="31" customFormat="1" ht="18.75"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</row>
    <row r="315" spans="6:25" s="31" customFormat="1" ht="18.75"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</row>
    <row r="316" spans="6:25" s="31" customFormat="1" ht="18.75"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</row>
    <row r="317" spans="6:25" s="31" customFormat="1" ht="18.75"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</row>
    <row r="318" spans="6:25" s="31" customFormat="1" ht="18.75"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6:25" s="31" customFormat="1" ht="18.75"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6:25" s="31" customFormat="1" ht="18.75"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</row>
    <row r="321" spans="6:25" s="31" customFormat="1" ht="18.75"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</row>
    <row r="322" spans="6:25" s="31" customFormat="1" ht="18.75"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</row>
    <row r="323" spans="6:25" s="31" customFormat="1" ht="18.75"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6:25" s="31" customFormat="1" ht="18.75"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</row>
    <row r="325" spans="6:25" s="31" customFormat="1" ht="18.75"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</row>
    <row r="326" spans="6:25" s="31" customFormat="1" ht="18.75"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</row>
    <row r="327" spans="6:25" s="31" customFormat="1" ht="18.75"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6:25" s="31" customFormat="1" ht="18.75"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</row>
    <row r="329" spans="6:25" s="31" customFormat="1" ht="18.75"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</row>
    <row r="330" spans="6:25" s="31" customFormat="1" ht="18.75"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</row>
    <row r="331" spans="6:25" s="31" customFormat="1" ht="18.75"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</row>
    <row r="332" spans="6:25" s="31" customFormat="1" ht="18.75"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</row>
    <row r="333" spans="6:25" s="31" customFormat="1" ht="18.75"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</row>
    <row r="334" spans="6:25" s="31" customFormat="1" ht="18.75"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</row>
    <row r="335" spans="6:25" s="31" customFormat="1" ht="18.75"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</row>
    <row r="336" spans="6:25" s="31" customFormat="1" ht="18.75"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</row>
    <row r="337" spans="6:25" s="31" customFormat="1" ht="18.75"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</row>
    <row r="338" spans="6:25" s="31" customFormat="1" ht="18.75"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</row>
    <row r="339" spans="6:25" s="31" customFormat="1" ht="18.75"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</row>
    <row r="340" spans="6:25" s="31" customFormat="1" ht="18.75"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</row>
    <row r="341" spans="6:25" s="31" customFormat="1" ht="18.75"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</row>
    <row r="342" spans="6:25" s="31" customFormat="1" ht="18.75"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</row>
    <row r="343" spans="6:25" s="31" customFormat="1" ht="18.75"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</row>
    <row r="344" spans="6:25" s="31" customFormat="1" ht="18.75"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</row>
    <row r="345" spans="6:25" s="31" customFormat="1" ht="18.75"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</row>
    <row r="346" spans="6:25" s="31" customFormat="1" ht="18.75"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</row>
    <row r="347" spans="6:25" s="31" customFormat="1" ht="18.75"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</row>
    <row r="348" spans="6:25" s="31" customFormat="1" ht="18.75"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</row>
    <row r="349" spans="6:25" s="31" customFormat="1" ht="18.75"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</row>
    <row r="350" spans="6:25" s="31" customFormat="1" ht="18.75"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</row>
    <row r="351" spans="6:25" s="31" customFormat="1" ht="18.75"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</row>
    <row r="352" spans="6:25" s="31" customFormat="1" ht="18.75"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6:25" s="31" customFormat="1" ht="18.75"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</row>
    <row r="354" spans="6:25" s="31" customFormat="1" ht="18.75"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</row>
    <row r="355" spans="6:25" s="31" customFormat="1" ht="18.75"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</row>
    <row r="356" spans="6:25" s="31" customFormat="1" ht="18.75"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</row>
    <row r="357" spans="6:25" s="31" customFormat="1" ht="18.75"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</row>
    <row r="358" spans="6:25" s="31" customFormat="1" ht="18.75"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</row>
    <row r="359" spans="6:25" s="31" customFormat="1" ht="18.75"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</row>
    <row r="360" spans="6:25" s="31" customFormat="1" ht="18.75"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</row>
    <row r="361" spans="6:25" s="31" customFormat="1" ht="18.75"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</row>
    <row r="362" spans="6:25" s="31" customFormat="1" ht="18.75"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</row>
    <row r="363" spans="6:25" s="31" customFormat="1" ht="18.75"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</row>
    <row r="364" spans="6:25" s="31" customFormat="1" ht="18.75"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</row>
    <row r="365" spans="6:25" s="31" customFormat="1" ht="18.75"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</row>
    <row r="366" spans="6:25" s="31" customFormat="1" ht="18.75"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6:25" s="31" customFormat="1" ht="18.75"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</row>
    <row r="368" spans="6:25" s="31" customFormat="1" ht="18.75"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</row>
    <row r="369" spans="6:25" s="31" customFormat="1" ht="18.75"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</row>
    <row r="370" spans="6:25" s="31" customFormat="1" ht="18.75"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</row>
    <row r="371" spans="6:25" s="31" customFormat="1" ht="18.75"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</row>
    <row r="372" spans="6:25" s="31" customFormat="1" ht="18.75"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</row>
    <row r="373" spans="6:25" s="31" customFormat="1" ht="18.75"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</row>
    <row r="374" spans="6:25" s="31" customFormat="1" ht="18.75"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</row>
    <row r="375" spans="6:25" s="31" customFormat="1" ht="18.75"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</row>
    <row r="376" spans="6:25" s="31" customFormat="1" ht="18.75"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</row>
    <row r="377" spans="6:25" s="31" customFormat="1" ht="18.75"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</row>
    <row r="378" spans="6:25" s="31" customFormat="1" ht="18.75"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</row>
    <row r="379" spans="6:25" s="31" customFormat="1" ht="18.75"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</row>
    <row r="380" spans="6:25" s="31" customFormat="1" ht="18.75"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</row>
    <row r="381" spans="6:25" s="31" customFormat="1" ht="18.75"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</row>
    <row r="382" spans="6:25" s="31" customFormat="1" ht="18.75"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</row>
    <row r="383" spans="6:25" s="31" customFormat="1" ht="18.75"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</row>
    <row r="384" spans="6:25" s="31" customFormat="1" ht="18.75"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</row>
    <row r="385" spans="6:25" s="31" customFormat="1" ht="18.75"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</row>
    <row r="386" spans="6:25" s="31" customFormat="1" ht="18.75"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6:25" s="31" customFormat="1" ht="18.75"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6:25" s="31" customFormat="1" ht="18.75"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</row>
    <row r="389" spans="6:25" s="31" customFormat="1" ht="18.75"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</row>
    <row r="390" spans="6:25" s="31" customFormat="1" ht="18.75"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</row>
    <row r="391" spans="6:25" s="31" customFormat="1" ht="18.75"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</row>
    <row r="392" spans="6:25" s="31" customFormat="1" ht="18.75"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</row>
    <row r="393" spans="6:25" s="31" customFormat="1" ht="18.75"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</row>
    <row r="394" spans="6:25" s="31" customFormat="1" ht="18.75"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</row>
    <row r="395" spans="6:25" s="31" customFormat="1" ht="18.75"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</row>
    <row r="396" spans="6:25" s="31" customFormat="1" ht="18.75"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</row>
    <row r="397" spans="6:25" s="31" customFormat="1" ht="18.75"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</row>
    <row r="398" spans="6:25" s="31" customFormat="1" ht="18.75"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</row>
    <row r="399" spans="6:25" s="31" customFormat="1" ht="18.75"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</row>
    <row r="400" spans="6:25" s="31" customFormat="1" ht="18.75"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6:25" s="31" customFormat="1" ht="18.75"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</row>
    <row r="402" spans="6:25" s="31" customFormat="1" ht="18.75"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</row>
    <row r="403" spans="6:25" s="31" customFormat="1" ht="18.75"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</row>
    <row r="404" spans="6:25" s="31" customFormat="1" ht="18.75"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</row>
    <row r="405" spans="6:25" s="31" customFormat="1" ht="18.75"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</row>
    <row r="406" spans="6:25" s="31" customFormat="1" ht="18.75"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</row>
    <row r="407" spans="6:25" s="31" customFormat="1" ht="18.75"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</row>
    <row r="408" spans="6:25" s="31" customFormat="1" ht="18.75"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</row>
    <row r="409" spans="6:25" s="31" customFormat="1" ht="18.75"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</row>
    <row r="410" spans="6:25" s="31" customFormat="1" ht="18.75"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</row>
    <row r="411" spans="6:25" s="31" customFormat="1" ht="18.75"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</row>
    <row r="412" spans="6:25" s="31" customFormat="1" ht="18.75"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</row>
    <row r="413" spans="6:25" s="31" customFormat="1" ht="18.75"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</row>
    <row r="414" spans="6:25" s="31" customFormat="1" ht="18.75"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</row>
    <row r="415" spans="6:25" s="31" customFormat="1" ht="18.75"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</row>
    <row r="416" spans="6:25" s="31" customFormat="1" ht="18.75"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</row>
    <row r="417" spans="6:25" s="31" customFormat="1" ht="18.75"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</row>
    <row r="418" spans="6:25" s="31" customFormat="1" ht="18.75"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</row>
    <row r="419" spans="6:25" s="31" customFormat="1" ht="18.75"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</row>
    <row r="420" spans="6:25" s="31" customFormat="1" ht="18.75"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</row>
    <row r="421" spans="6:25" s="31" customFormat="1" ht="18.75"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</row>
    <row r="422" spans="6:25" s="31" customFormat="1" ht="18.75"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6:25" s="31" customFormat="1" ht="18.75"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</row>
    <row r="424" spans="6:25" s="31" customFormat="1" ht="18.75"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</row>
    <row r="425" spans="6:25" s="31" customFormat="1" ht="18.75"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</row>
    <row r="426" spans="6:25" s="31" customFormat="1" ht="18.75"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</row>
    <row r="427" spans="6:25" s="31" customFormat="1" ht="18.75"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</row>
    <row r="428" spans="6:25" s="31" customFormat="1" ht="18.75"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</row>
    <row r="429" spans="6:25" s="31" customFormat="1" ht="18.75"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</row>
    <row r="430" spans="6:25" s="31" customFormat="1" ht="18.75"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</row>
    <row r="431" spans="6:25" s="31" customFormat="1" ht="18.75"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</row>
    <row r="432" spans="6:25" s="31" customFormat="1" ht="18.75"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</row>
    <row r="433" spans="6:25" s="31" customFormat="1" ht="18.75"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</row>
    <row r="434" spans="6:25" s="31" customFormat="1" ht="18.75"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6:25" s="31" customFormat="1" ht="18.75"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</row>
    <row r="436" spans="1:5" ht="20.25">
      <c r="A436" s="31"/>
      <c r="B436" s="31"/>
      <c r="C436" s="31"/>
      <c r="D436" s="31"/>
      <c r="E436" s="31"/>
    </row>
    <row r="437" spans="1:5" ht="20.25">
      <c r="A437" s="31"/>
      <c r="B437" s="31"/>
      <c r="C437" s="31"/>
      <c r="D437" s="31"/>
      <c r="E437" s="31"/>
    </row>
    <row r="438" spans="1:5" ht="20.25">
      <c r="A438" s="31"/>
      <c r="B438" s="31"/>
      <c r="C438" s="31"/>
      <c r="D438" s="31"/>
      <c r="E438" s="31"/>
    </row>
    <row r="439" spans="1:5" ht="20.25">
      <c r="A439" s="31"/>
      <c r="B439" s="31"/>
      <c r="C439" s="31"/>
      <c r="D439" s="31"/>
      <c r="E439" s="31"/>
    </row>
    <row r="440" spans="1:5" ht="20.25">
      <c r="A440" s="31"/>
      <c r="B440" s="31"/>
      <c r="C440" s="31"/>
      <c r="D440" s="31"/>
      <c r="E440" s="31"/>
    </row>
    <row r="441" spans="1:5" ht="20.25">
      <c r="A441" s="31"/>
      <c r="B441" s="31"/>
      <c r="C441" s="31"/>
      <c r="D441" s="31"/>
      <c r="E441" s="31"/>
    </row>
  </sheetData>
  <sheetProtection/>
  <mergeCells count="44">
    <mergeCell ref="A284:B284"/>
    <mergeCell ref="A285:B285"/>
    <mergeCell ref="A286:B286"/>
    <mergeCell ref="A293:E293"/>
    <mergeCell ref="A294:E294"/>
    <mergeCell ref="C264:C265"/>
    <mergeCell ref="D264:D265"/>
    <mergeCell ref="E264:E265"/>
    <mergeCell ref="A270:E270"/>
    <mergeCell ref="A271:A272"/>
    <mergeCell ref="B271:B272"/>
    <mergeCell ref="C271:E271"/>
    <mergeCell ref="A235:E235"/>
    <mergeCell ref="A236:A237"/>
    <mergeCell ref="B236:B237"/>
    <mergeCell ref="C236:E236"/>
    <mergeCell ref="C246:C247"/>
    <mergeCell ref="D246:D247"/>
    <mergeCell ref="E246:E247"/>
    <mergeCell ref="A158:A159"/>
    <mergeCell ref="B158:B159"/>
    <mergeCell ref="C158:E158"/>
    <mergeCell ref="A193:E193"/>
    <mergeCell ref="A194:A195"/>
    <mergeCell ref="B194:B195"/>
    <mergeCell ref="C194:E194"/>
    <mergeCell ref="A67:E67"/>
    <mergeCell ref="A68:A69"/>
    <mergeCell ref="B68:B69"/>
    <mergeCell ref="C68:E68"/>
    <mergeCell ref="A156:B156"/>
    <mergeCell ref="A157:E157"/>
    <mergeCell ref="A36:E36"/>
    <mergeCell ref="A37:A38"/>
    <mergeCell ref="B37:B38"/>
    <mergeCell ref="C37:E37"/>
    <mergeCell ref="A48:B48"/>
    <mergeCell ref="A49:E49"/>
    <mergeCell ref="A1:E1"/>
    <mergeCell ref="A2:E2"/>
    <mergeCell ref="A3:E3"/>
    <mergeCell ref="A4:A5"/>
    <mergeCell ref="B4:B5"/>
    <mergeCell ref="C4:E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Phacharapan Pluemwong</cp:lastModifiedBy>
  <cp:lastPrinted>2016-10-17T08:45:50Z</cp:lastPrinted>
  <dcterms:created xsi:type="dcterms:W3CDTF">2000-08-03T02:01:13Z</dcterms:created>
  <dcterms:modified xsi:type="dcterms:W3CDTF">2016-10-18T02:16:07Z</dcterms:modified>
  <cp:category/>
  <cp:version/>
  <cp:contentType/>
  <cp:contentStatus/>
</cp:coreProperties>
</file>